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6272" windowHeight="7932" activeTab="4"/>
  </bookViews>
  <sheets>
    <sheet name="Q1" sheetId="1" r:id="rId1"/>
    <sheet name="Q2" sheetId="2" r:id="rId2"/>
    <sheet name="6 tháng" sheetId="3" r:id="rId3"/>
    <sheet name="Q3" sheetId="4" r:id="rId4"/>
    <sheet name="Q4" sheetId="5" r:id="rId5"/>
    <sheet name="Năm 2022" sheetId="6" r:id="rId6"/>
    <sheet name="cong khai quy, 6 thang, năm" sheetId="7" r:id="rId7"/>
  </sheets>
  <definedNames>
    <definedName name="_xlnm.Print_Titles" localSheetId="6">'cong khai quy, 6 thang, năm'!$13:$13</definedName>
  </definedNames>
  <calcPr fullCalcOnLoad="1"/>
</workbook>
</file>

<file path=xl/sharedStrings.xml><?xml version="1.0" encoding="utf-8"?>
<sst xmlns="http://schemas.openxmlformats.org/spreadsheetml/2006/main" count="1002" uniqueCount="106">
  <si>
    <t>ĐV tính: Triệu đồng</t>
  </si>
  <si>
    <t>Số TT</t>
  </si>
  <si>
    <t>Nội dung</t>
  </si>
  <si>
    <t>I</t>
  </si>
  <si>
    <t>Tổng số thu, chi, nộp ngân sách phí, lệ phí</t>
  </si>
  <si>
    <t>Chi từ nguồn thu phí được để lại</t>
  </si>
  <si>
    <t>Kinh phí nhiệm vụ không thường xuyên</t>
  </si>
  <si>
    <t>Chi quản lý hành chính</t>
  </si>
  <si>
    <t>II</t>
  </si>
  <si>
    <t>Dự toán chi ngân sách nhà nước</t>
  </si>
  <si>
    <t>1.1</t>
  </si>
  <si>
    <t>1.2</t>
  </si>
  <si>
    <t>3.1</t>
  </si>
  <si>
    <t>3.2</t>
  </si>
  <si>
    <t>2.1</t>
  </si>
  <si>
    <t>2.2</t>
  </si>
  <si>
    <t>CỘNG HÒA XÃ HỘI CHỦ NGHĨA VIỆT NAM</t>
  </si>
  <si>
    <t>(Dùng cho đơn vị dự toán cấp trên và đơn vị</t>
  </si>
  <si>
    <t> dự toán sử dụng ngân sách nhà nước)</t>
  </si>
  <si>
    <t>     </t>
  </si>
  <si>
    <t>    - Căn cứ Nghị định số 163/2016/NĐ-CP ngày 21 tháng 12 năm 2016 của Chính phủ quy định chi tiết thi hành một số điều của Luật Ngân sách nhà nước;</t>
  </si>
  <si>
    <t>    -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</si>
  <si>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</si>
  <si>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Ước thực hiện quý (6 tháng, năm) nay so với cùng kỳ năm trước (tỷ lệ %)</t>
  </si>
  <si>
    <t>A</t>
  </si>
  <si>
    <t> Số thu phí, lệ phí</t>
  </si>
  <si>
    <t>Lệ phí</t>
  </si>
  <si>
    <t>Lệ phí…</t>
  </si>
  <si>
    <t>Phí</t>
  </si>
  <si>
    <t>Phí …</t>
  </si>
  <si>
    <t>Chi sự nghiệp………………….</t>
  </si>
  <si>
    <t>a</t>
  </si>
  <si>
    <t> Kinh phí nhiệm vụ thường xuyên</t>
  </si>
  <si>
    <t>b</t>
  </si>
  <si>
    <t> Kinh phí thực hiện chế độ tự chủ</t>
  </si>
  <si>
    <t>Kinh phí không thực hiện chế độ tự chủ</t>
  </si>
  <si>
    <t>III</t>
  </si>
  <si>
    <t> Số phí, lệ phí nộp ngân sách nhà nước</t>
  </si>
  <si>
    <t>B</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</si>
  <si>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</si>
  <si>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</si>
  <si>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</si>
  <si>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</si>
  <si>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</si>
  <si>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</si>
  <si>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 Kinh phí nhiệm vụ thường xuyên theo chức năng</t>
  </si>
  <si>
    <t>2.3</t>
  </si>
  <si>
    <t>Chi sự nghiệp giáo dục, đào tạo và dạy nghề</t>
  </si>
  <si>
    <t>Chi sự nghiệp y tế, dân số và gia đình</t>
  </si>
  <si>
    <t>4.1</t>
  </si>
  <si>
    <t>4.2</t>
  </si>
  <si>
    <t>Chi bảo đảm xã hội </t>
  </si>
  <si>
    <t>5.1</t>
  </si>
  <si>
    <t>5.2</t>
  </si>
  <si>
    <t>Chi hoạt động kinh tế</t>
  </si>
  <si>
    <t>6.1</t>
  </si>
  <si>
    <t>6.2</t>
  </si>
  <si>
    <t>Chi sự nghiệp bảo vệ môi trường</t>
  </si>
  <si>
    <t>7.1</t>
  </si>
  <si>
    <t>7.2</t>
  </si>
  <si>
    <t xml:space="preserve">Ước thựchiện quý/6 tháng/ năm </t>
  </si>
  <si>
    <t xml:space="preserve">Chi sự nghiệp văn hóa thông tin  </t>
  </si>
  <si>
    <t>8.1</t>
  </si>
  <si>
    <t xml:space="preserve"> Kinh phí nhiệm vụ thường xuyên</t>
  </si>
  <si>
    <t>8.2</t>
  </si>
  <si>
    <t xml:space="preserve">Kinh phí nhiệm vụ không thường xuyên </t>
  </si>
  <si>
    <t>Chi sự nghiệp phát thanh, truyền hình, thông tấn</t>
  </si>
  <si>
    <t>9.1</t>
  </si>
  <si>
    <t>9.2</t>
  </si>
  <si>
    <t>Chi sự nghiệp thể dục thể thao</t>
  </si>
  <si>
    <t>10.1</t>
  </si>
  <si>
    <t>10.2</t>
  </si>
  <si>
    <t>Nguồn vốn viện trợ</t>
  </si>
  <si>
    <t>Dự án A</t>
  </si>
  <si>
    <t>Dự án B</t>
  </si>
  <si>
    <t xml:space="preserve">Chi sự nghiệp y tế, dân số và gia đình </t>
  </si>
  <si>
    <t xml:space="preserve">Chi bảo đảm xã hội  </t>
  </si>
  <si>
    <t xml:space="preserve">Chi hoạt động kinh tế </t>
  </si>
  <si>
    <t>Nguồn vay nợ nước ngoài</t>
  </si>
  <si>
    <t>Độc lập - Tự do - Hạnh Phúc</t>
  </si>
  <si>
    <t>  Đơn vị: Trường THCS An Sơn</t>
  </si>
  <si>
    <t> Chương: 622</t>
  </si>
  <si>
    <t>An Sơn, ngày 05 tháng 10 năm 2021</t>
  </si>
  <si>
    <t>CÔNG KHAI THỰC HIỆN DỰ TOÁN THU- CHI NGÂN SÁCH 9 THÁNG NĂM 2021</t>
  </si>
  <si>
    <t>Dự toán năm</t>
  </si>
  <si>
    <t>CÔNG KHAI THỰC HIỆN DỰ TOÁN THU- CHI NGÂN SÁCH QUÝ I NĂM 2022</t>
  </si>
  <si>
    <t>Ước thực hiện quý I năm 2022</t>
  </si>
  <si>
    <t>Ước thực hiện quý I năm nay so với cùng kỳ năm trước (tỷ lệ %)</t>
  </si>
  <si>
    <t>  Đơn vị: Trường MN Nam Chính</t>
  </si>
  <si>
    <t>Nam Chính, ngày 07 tháng 4 năm 2022</t>
  </si>
  <si>
    <t>Nam Chính, ngày 08 tháng 7 năm 2022</t>
  </si>
  <si>
    <t>Ước thực hiện quý II năm 2022</t>
  </si>
  <si>
    <t>CÔNG KHAI THỰC HIỆN DỰ TOÁN THU- CHI NGÂN SÁCH QUÝ II NĂM 2022</t>
  </si>
  <si>
    <t>CÔNG KHAI THỰC HIỆN DỰ TOÁN THU- CHI NGÂN SÁCH  6 THÁNG ĐẦU NĂM 2022</t>
  </si>
  <si>
    <t>Ước thực hiện 6 tháng đầu  năm 2022</t>
  </si>
  <si>
    <t>CÔNG KHAI THỰC HIỆN DỰ TOÁN THU- CHI NGÂN SÁCH QUÝ III NĂM 2022</t>
  </si>
  <si>
    <t>Ước thực hiện quý III năm 2022</t>
  </si>
  <si>
    <t>CÔNG KHAI THỰC HIỆN DỰ TOÁN THU- CHI NGÂN SÁCH 9 THÁNG ĐÀU NĂM NĂM 2022</t>
  </si>
  <si>
    <t>Ước thực hiện 9 tháng năm 2022</t>
  </si>
  <si>
    <t>Nam Chính, ngày 08 tháng 10 năm 2022</t>
  </si>
  <si>
    <t>Nam Chính, ngày 06 tháng 01 năm 2023</t>
  </si>
  <si>
    <t>CÔNG KHAI THỰC HIỆN DỰ TOÁN THU- CHI NGÂN SÁCH QUÝ 4 NĂM 2022</t>
  </si>
  <si>
    <t>Ước thực hiện quý IV năm 2022</t>
  </si>
  <si>
    <t>Ước thực hiện  năm 2022</t>
  </si>
  <si>
    <t>CÔNG KHAI THỰC HIỆN DỰ TOÁN THU- CHI NGÂN SÁCH NĂM 2022</t>
  </si>
  <si>
    <t>Nam Chính , ngày 13 tháng 01 năm 2023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</si>
</sst>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 #,##0.0\ _₫_-;\-* #,##0.0\ _₫_-;_-* &quot;-&quot;??\ _₫_-;_-@_-"/>
    <numFmt numFmtId="179" formatCode="_-* #,##0.000\ _₫_-;\-* #,##0.000\ _₫_-;_-* &quot;-&quot;??\ _₫_-;_-@_-"/>
    <numFmt numFmtId="180" formatCode="_-* #,##0.0000\ _₫_-;\-* #,##0.0000\ _₫_-;_-* &quot;-&quot;??\ _₫_-;_-@_-"/>
    <numFmt numFmtId="181" formatCode="_-* #,##0.00000\ _₫_-;\-* #,##0.00000\ _₫_-;_-* &quot;-&quot;??\ _₫_-;_-@_-"/>
    <numFmt numFmtId="182" formatCode="_(* #,##0.0000_);_(* \(#,##0.0000\);_(* &quot;-&quot;????_);_(@_)"/>
    <numFmt numFmtId="183" formatCode="_(* #,##0.000_);_(* \(#,##0.000\);_(* &quot;-&quot;???_);_(@_)"/>
    <numFmt numFmtId="184" formatCode="_-* #,##0\ _₫_-;\-* #,##0\ _₫_-;_-* &quot;-&quot;??\ _₫_-;_-@_-"/>
    <numFmt numFmtId="185" formatCode="0.0"/>
    <numFmt numFmtId="186" formatCode="0.000%"/>
    <numFmt numFmtId="187" formatCode="_(* #,##0.0_);_(* \(#,##0.0\);_(* &quot;-&quot;?_);_(@_)"/>
  </numFmts>
  <fonts count="77">
    <font>
      <sz val="11"/>
      <color theme="1"/>
      <name val="Calibri"/>
      <family val="2"/>
    </font>
    <font>
      <sz val="11"/>
      <color indexed="8"/>
      <name val="Calibri"/>
      <family val="2"/>
    </font>
    <font>
      <b/>
      <sz val="12"/>
      <name val="Times New Roman"/>
      <family val="1"/>
    </font>
    <font>
      <i/>
      <sz val="12"/>
      <name val="Times New Roman"/>
      <family val="1"/>
    </font>
    <font>
      <sz val="14"/>
      <name val="Times New Roman"/>
      <family val="1"/>
    </font>
    <font>
      <sz val="12"/>
      <name val="Times New Roman"/>
      <family val="1"/>
    </font>
    <font>
      <i/>
      <sz val="13"/>
      <name val="Times New Roman"/>
      <family val="1"/>
    </font>
    <font>
      <b/>
      <sz val="13"/>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4"/>
      <color indexed="63"/>
      <name val="Times New Roman"/>
      <family val="1"/>
    </font>
    <font>
      <sz val="11"/>
      <color indexed="8"/>
      <name val="Times New Roman"/>
      <family val="1"/>
    </font>
    <font>
      <b/>
      <i/>
      <sz val="11"/>
      <color indexed="8"/>
      <name val="Times New Roman"/>
      <family val="1"/>
    </font>
    <font>
      <b/>
      <sz val="11"/>
      <color indexed="63"/>
      <name val="Times New Roman"/>
      <family val="1"/>
    </font>
    <font>
      <sz val="11"/>
      <color indexed="63"/>
      <name val="Times New Roman"/>
      <family val="1"/>
    </font>
    <font>
      <i/>
      <sz val="11"/>
      <color indexed="8"/>
      <name val="Times New Roman"/>
      <family val="1"/>
    </font>
    <font>
      <b/>
      <sz val="13"/>
      <color indexed="8"/>
      <name val="Times New Roman"/>
      <family val="1"/>
    </font>
    <font>
      <b/>
      <sz val="10"/>
      <color indexed="8"/>
      <name val="Times New Roman"/>
      <family val="1"/>
    </font>
    <font>
      <b/>
      <sz val="12"/>
      <color indexed="8"/>
      <name val="Calibri"/>
      <family val="2"/>
    </font>
    <font>
      <b/>
      <sz val="12"/>
      <color indexed="63"/>
      <name val="Times New Roman"/>
      <family val="1"/>
    </font>
    <font>
      <sz val="12"/>
      <color indexed="63"/>
      <name val="Times New Roman"/>
      <family val="1"/>
    </font>
    <font>
      <b/>
      <sz val="10"/>
      <color indexed="63"/>
      <name val="Times New Roman"/>
      <family val="1"/>
    </font>
    <font>
      <sz val="12"/>
      <color indexed="8"/>
      <name val="Times New Roman"/>
      <family val="1"/>
    </font>
    <font>
      <b/>
      <sz val="12"/>
      <color indexed="8"/>
      <name val="Times New Roman"/>
      <family val="1"/>
    </font>
    <font>
      <i/>
      <sz val="12"/>
      <color indexed="8"/>
      <name val="Times New Roman"/>
      <family val="1"/>
    </font>
    <font>
      <i/>
      <sz val="13"/>
      <color indexed="63"/>
      <name val="Times New Roman"/>
      <family val="1"/>
    </font>
    <font>
      <sz val="9"/>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4"/>
      <color rgb="FF333333"/>
      <name val="Times New Roman"/>
      <family val="1"/>
    </font>
    <font>
      <sz val="11"/>
      <color rgb="FF000000"/>
      <name val="Times New Roman"/>
      <family val="1"/>
    </font>
    <font>
      <b/>
      <i/>
      <sz val="11"/>
      <color rgb="FF000000"/>
      <name val="Times New Roman"/>
      <family val="1"/>
    </font>
    <font>
      <b/>
      <sz val="11"/>
      <color rgb="FF222222"/>
      <name val="Times New Roman"/>
      <family val="1"/>
    </font>
    <font>
      <sz val="11"/>
      <color rgb="FF222222"/>
      <name val="Times New Roman"/>
      <family val="1"/>
    </font>
    <font>
      <i/>
      <sz val="11"/>
      <color rgb="FF000000"/>
      <name val="Times New Roman"/>
      <family val="1"/>
    </font>
    <font>
      <b/>
      <sz val="13"/>
      <color rgb="FF000000"/>
      <name val="Times New Roman"/>
      <family val="1"/>
    </font>
    <font>
      <b/>
      <sz val="10"/>
      <color rgb="FF000000"/>
      <name val="Times New Roman"/>
      <family val="1"/>
    </font>
    <font>
      <b/>
      <sz val="12"/>
      <color theme="1"/>
      <name val="Calibri"/>
      <family val="2"/>
    </font>
    <font>
      <b/>
      <sz val="12"/>
      <color rgb="FF333333"/>
      <name val="Times New Roman"/>
      <family val="1"/>
    </font>
    <font>
      <sz val="12"/>
      <color rgb="FF333333"/>
      <name val="Times New Roman"/>
      <family val="1"/>
    </font>
    <font>
      <b/>
      <sz val="10"/>
      <color rgb="FF222222"/>
      <name val="Times New Roman"/>
      <family val="1"/>
    </font>
    <font>
      <i/>
      <sz val="13"/>
      <color rgb="FF333333"/>
      <name val="Times New Roman"/>
      <family val="1"/>
    </font>
    <font>
      <b/>
      <sz val="12"/>
      <color rgb="FF000000"/>
      <name val="Times New Roman"/>
      <family val="1"/>
    </font>
    <font>
      <i/>
      <sz val="12"/>
      <color rgb="FF000000"/>
      <name val="Times New Roman"/>
      <family val="1"/>
    </font>
    <font>
      <sz val="12"/>
      <color rgb="FF000000"/>
      <name val="Times New Roman"/>
      <family val="1"/>
    </font>
    <font>
      <sz val="9"/>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8">
    <xf numFmtId="0" fontId="0" fillId="0" borderId="0" xfId="0" applyFont="1" applyAlignment="1">
      <alignment/>
    </xf>
    <xf numFmtId="0" fontId="59" fillId="33" borderId="0" xfId="0" applyFont="1" applyFill="1" applyAlignment="1">
      <alignment vertical="center"/>
    </xf>
    <xf numFmtId="0" fontId="60" fillId="33" borderId="0" xfId="0" applyFont="1" applyFill="1" applyAlignment="1">
      <alignment vertical="center"/>
    </xf>
    <xf numFmtId="0" fontId="59" fillId="33" borderId="10"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0" xfId="0" applyFont="1" applyFill="1" applyBorder="1" applyAlignment="1">
      <alignment vertical="center"/>
    </xf>
    <xf numFmtId="0" fontId="61" fillId="33" borderId="10" xfId="0" applyFont="1" applyFill="1" applyBorder="1" applyAlignment="1">
      <alignment horizontal="center" vertical="center"/>
    </xf>
    <xf numFmtId="0" fontId="62" fillId="33" borderId="10" xfId="0" applyFont="1" applyFill="1" applyBorder="1" applyAlignment="1">
      <alignment horizontal="center" vertical="center"/>
    </xf>
    <xf numFmtId="0" fontId="63" fillId="33" borderId="10" xfId="0" applyFont="1" applyFill="1" applyBorder="1" applyAlignment="1">
      <alignment horizontal="right" vertical="center"/>
    </xf>
    <xf numFmtId="0" fontId="64" fillId="33" borderId="10" xfId="0" applyFont="1" applyFill="1" applyBorder="1" applyAlignment="1">
      <alignment horizontal="right" vertical="center"/>
    </xf>
    <xf numFmtId="0" fontId="59" fillId="33" borderId="10" xfId="0" applyFont="1" applyFill="1" applyBorder="1" applyAlignment="1">
      <alignment horizontal="center" vertical="center" wrapText="1"/>
    </xf>
    <xf numFmtId="0" fontId="59" fillId="33" borderId="10" xfId="0" applyFont="1" applyFill="1" applyBorder="1" applyAlignment="1">
      <alignment vertical="center" wrapText="1"/>
    </xf>
    <xf numFmtId="0" fontId="60" fillId="33" borderId="0" xfId="0" applyFont="1" applyFill="1" applyBorder="1" applyAlignment="1">
      <alignment vertical="center"/>
    </xf>
    <xf numFmtId="0" fontId="4" fillId="0" borderId="0" xfId="0" applyFont="1" applyFill="1" applyAlignment="1" applyProtection="1">
      <alignment/>
      <protection/>
    </xf>
    <xf numFmtId="0" fontId="61" fillId="33" borderId="10" xfId="0" applyFont="1" applyFill="1" applyBorder="1" applyAlignment="1">
      <alignment vertical="center" wrapText="1"/>
    </xf>
    <xf numFmtId="0" fontId="62" fillId="33" borderId="10" xfId="0" applyFont="1" applyFill="1" applyBorder="1" applyAlignment="1">
      <alignment vertical="center" wrapText="1"/>
    </xf>
    <xf numFmtId="0" fontId="65" fillId="33" borderId="10" xfId="0" applyFont="1" applyFill="1" applyBorder="1" applyAlignment="1">
      <alignment vertical="center" wrapText="1"/>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3"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0" fontId="65" fillId="33" borderId="10" xfId="0" applyFont="1" applyFill="1" applyBorder="1" applyAlignment="1">
      <alignment vertical="center"/>
    </xf>
    <xf numFmtId="0" fontId="59" fillId="33" borderId="10" xfId="0" applyFont="1" applyFill="1" applyBorder="1" applyAlignment="1">
      <alignment vertical="center"/>
    </xf>
    <xf numFmtId="0" fontId="0" fillId="0" borderId="10" xfId="0" applyBorder="1" applyAlignment="1">
      <alignment/>
    </xf>
    <xf numFmtId="0" fontId="60" fillId="33" borderId="10" xfId="0" applyFont="1" applyFill="1" applyBorder="1" applyAlignment="1">
      <alignment vertical="center" wrapText="1"/>
    </xf>
    <xf numFmtId="0" fontId="60" fillId="33" borderId="10" xfId="0" applyFont="1" applyFill="1" applyBorder="1" applyAlignment="1">
      <alignment horizontal="justify" vertical="center" wrapText="1"/>
    </xf>
    <xf numFmtId="0" fontId="60" fillId="33" borderId="10" xfId="0" applyFont="1" applyFill="1" applyBorder="1" applyAlignment="1">
      <alignment horizontal="center" vertical="center" wrapText="1"/>
    </xf>
    <xf numFmtId="0" fontId="63" fillId="33" borderId="10" xfId="0" applyFont="1" applyFill="1" applyBorder="1" applyAlignment="1">
      <alignment horizontal="right" vertical="center" wrapText="1"/>
    </xf>
    <xf numFmtId="0" fontId="66" fillId="33" borderId="0" xfId="0" applyFont="1" applyFill="1" applyAlignment="1">
      <alignment vertical="center"/>
    </xf>
    <xf numFmtId="0" fontId="60" fillId="33" borderId="0" xfId="0" applyFont="1" applyFill="1" applyAlignment="1">
      <alignment vertical="center"/>
    </xf>
    <xf numFmtId="0" fontId="57" fillId="0" borderId="0" xfId="0" applyFont="1" applyAlignment="1">
      <alignment/>
    </xf>
    <xf numFmtId="0" fontId="67" fillId="33" borderId="10" xfId="0" applyFont="1" applyFill="1" applyBorder="1" applyAlignment="1">
      <alignment horizontal="center" vertical="center" wrapText="1"/>
    </xf>
    <xf numFmtId="0" fontId="67" fillId="33" borderId="10" xfId="0" applyFont="1" applyFill="1" applyBorder="1" applyAlignment="1">
      <alignment horizontal="center" vertical="center"/>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68" fillId="0" borderId="0" xfId="0" applyFont="1" applyAlignment="1">
      <alignment/>
    </xf>
    <xf numFmtId="0" fontId="57" fillId="0" borderId="0" xfId="0" applyFont="1" applyAlignment="1">
      <alignment horizontal="center"/>
    </xf>
    <xf numFmtId="0" fontId="60" fillId="33" borderId="0" xfId="0" applyFont="1" applyFill="1" applyAlignment="1">
      <alignment vertical="center"/>
    </xf>
    <xf numFmtId="0" fontId="69" fillId="33" borderId="10" xfId="0" applyFont="1" applyFill="1" applyBorder="1" applyAlignment="1">
      <alignment vertical="center"/>
    </xf>
    <xf numFmtId="9" fontId="69" fillId="33" borderId="10" xfId="0" applyNumberFormat="1" applyFont="1" applyFill="1" applyBorder="1" applyAlignment="1">
      <alignment vertical="center"/>
    </xf>
    <xf numFmtId="176" fontId="69" fillId="33" borderId="10" xfId="0" applyNumberFormat="1" applyFont="1" applyFill="1" applyBorder="1" applyAlignment="1">
      <alignment vertical="center"/>
    </xf>
    <xf numFmtId="0" fontId="70" fillId="33" borderId="10" xfId="0" applyFont="1" applyFill="1" applyBorder="1" applyAlignment="1">
      <alignment horizontal="center" vertical="center" wrapText="1"/>
    </xf>
    <xf numFmtId="0" fontId="70" fillId="33" borderId="10" xfId="0" applyFont="1" applyFill="1" applyBorder="1" applyAlignment="1">
      <alignment vertical="center"/>
    </xf>
    <xf numFmtId="9" fontId="70" fillId="33" borderId="10" xfId="57" applyFont="1" applyFill="1" applyBorder="1" applyAlignment="1">
      <alignment vertical="center"/>
    </xf>
    <xf numFmtId="176" fontId="70" fillId="33" borderId="10" xfId="57" applyNumberFormat="1" applyFont="1" applyFill="1" applyBorder="1" applyAlignment="1">
      <alignment vertical="center"/>
    </xf>
    <xf numFmtId="177" fontId="70" fillId="33" borderId="10" xfId="0" applyNumberFormat="1" applyFont="1" applyFill="1" applyBorder="1" applyAlignment="1">
      <alignment vertical="center"/>
    </xf>
    <xf numFmtId="180" fontId="64" fillId="33" borderId="10" xfId="41" applyNumberFormat="1" applyFont="1" applyFill="1" applyBorder="1" applyAlignment="1">
      <alignment horizontal="right" vertical="center"/>
    </xf>
    <xf numFmtId="176" fontId="71" fillId="33" borderId="10" xfId="57" applyNumberFormat="1" applyFont="1" applyFill="1" applyBorder="1" applyAlignment="1">
      <alignment horizontal="right" vertical="center"/>
    </xf>
    <xf numFmtId="176" fontId="64" fillId="33" borderId="10" xfId="57" applyNumberFormat="1" applyFont="1" applyFill="1" applyBorder="1" applyAlignment="1">
      <alignment horizontal="right" vertical="center"/>
    </xf>
    <xf numFmtId="176" fontId="69" fillId="33" borderId="10" xfId="57" applyNumberFormat="1" applyFont="1" applyFill="1" applyBorder="1" applyAlignment="1">
      <alignment vertical="center" wrapText="1"/>
    </xf>
    <xf numFmtId="176" fontId="63" fillId="33" borderId="10" xfId="57" applyNumberFormat="1" applyFont="1" applyFill="1" applyBorder="1" applyAlignment="1">
      <alignment horizontal="right" vertical="center" wrapText="1"/>
    </xf>
    <xf numFmtId="0" fontId="69" fillId="33" borderId="10" xfId="0" applyFont="1" applyFill="1" applyBorder="1" applyAlignment="1">
      <alignment vertical="center" wrapText="1"/>
    </xf>
    <xf numFmtId="176" fontId="63" fillId="33" borderId="10" xfId="57" applyNumberFormat="1" applyFont="1" applyFill="1" applyBorder="1" applyAlignment="1">
      <alignment vertical="center" wrapText="1"/>
    </xf>
    <xf numFmtId="176" fontId="70" fillId="33" borderId="10" xfId="57" applyNumberFormat="1" applyFont="1" applyFill="1" applyBorder="1" applyAlignment="1">
      <alignment vertical="center" wrapText="1"/>
    </xf>
    <xf numFmtId="0" fontId="69" fillId="33" borderId="10" xfId="0" applyFont="1" applyFill="1" applyBorder="1" applyAlignment="1">
      <alignment horizontal="right" vertical="center" wrapText="1"/>
    </xf>
    <xf numFmtId="176" fontId="69" fillId="33" borderId="10" xfId="57" applyNumberFormat="1" applyFont="1" applyFill="1" applyBorder="1" applyAlignment="1">
      <alignment horizontal="right" vertical="center" wrapText="1"/>
    </xf>
    <xf numFmtId="184" fontId="57" fillId="0" borderId="0" xfId="41" applyNumberFormat="1" applyFont="1" applyAlignment="1">
      <alignment/>
    </xf>
    <xf numFmtId="176" fontId="69" fillId="33" borderId="10" xfId="57" applyNumberFormat="1" applyFont="1" applyFill="1" applyBorder="1" applyAlignment="1">
      <alignment vertical="center"/>
    </xf>
    <xf numFmtId="2" fontId="69" fillId="33" borderId="10" xfId="0" applyNumberFormat="1" applyFont="1" applyFill="1" applyBorder="1" applyAlignment="1">
      <alignment vertical="center"/>
    </xf>
    <xf numFmtId="2" fontId="70" fillId="33" borderId="10" xfId="0" applyNumberFormat="1" applyFont="1" applyFill="1" applyBorder="1" applyAlignment="1">
      <alignment vertical="center"/>
    </xf>
    <xf numFmtId="0" fontId="70" fillId="33" borderId="10" xfId="0" applyFont="1" applyFill="1" applyBorder="1" applyAlignment="1">
      <alignment vertical="center" wrapText="1"/>
    </xf>
    <xf numFmtId="184" fontId="63" fillId="33" borderId="10" xfId="0" applyNumberFormat="1" applyFont="1" applyFill="1" applyBorder="1" applyAlignment="1">
      <alignment horizontal="right" vertical="center" wrapText="1"/>
    </xf>
    <xf numFmtId="184" fontId="60" fillId="33" borderId="10" xfId="0" applyNumberFormat="1" applyFont="1" applyFill="1" applyBorder="1" applyAlignment="1">
      <alignment horizontal="center" vertical="center" wrapText="1"/>
    </xf>
    <xf numFmtId="184" fontId="60" fillId="33" borderId="10" xfId="0" applyNumberFormat="1" applyFont="1" applyFill="1" applyBorder="1" applyAlignment="1">
      <alignment vertical="center"/>
    </xf>
    <xf numFmtId="184" fontId="71" fillId="33" borderId="10" xfId="41" applyNumberFormat="1" applyFont="1" applyFill="1" applyBorder="1" applyAlignment="1">
      <alignment horizontal="right" vertical="center"/>
    </xf>
    <xf numFmtId="184" fontId="64" fillId="33" borderId="10" xfId="41" applyNumberFormat="1" applyFont="1" applyFill="1" applyBorder="1" applyAlignment="1">
      <alignment horizontal="right" vertical="center"/>
    </xf>
    <xf numFmtId="184" fontId="64" fillId="33" borderId="10" xfId="0" applyNumberFormat="1" applyFont="1" applyFill="1" applyBorder="1" applyAlignment="1">
      <alignment horizontal="center" vertical="center"/>
    </xf>
    <xf numFmtId="184" fontId="69" fillId="33" borderId="10" xfId="41" applyNumberFormat="1" applyFont="1" applyFill="1" applyBorder="1" applyAlignment="1">
      <alignment horizontal="center" vertical="center" wrapText="1"/>
    </xf>
    <xf numFmtId="184" fontId="70" fillId="33" borderId="10" xfId="41" applyNumberFormat="1" applyFont="1" applyFill="1" applyBorder="1" applyAlignment="1">
      <alignment horizontal="center" vertical="center" wrapText="1"/>
    </xf>
    <xf numFmtId="185" fontId="69" fillId="33" borderId="10" xfId="0" applyNumberFormat="1" applyFont="1" applyFill="1" applyBorder="1" applyAlignment="1">
      <alignment vertical="center"/>
    </xf>
    <xf numFmtId="185" fontId="70" fillId="33" borderId="10" xfId="0" applyNumberFormat="1" applyFont="1" applyFill="1" applyBorder="1" applyAlignment="1">
      <alignment vertical="center"/>
    </xf>
    <xf numFmtId="9" fontId="63" fillId="33" borderId="10" xfId="57" applyFont="1" applyFill="1" applyBorder="1" applyAlignment="1">
      <alignment horizontal="right" vertical="center" wrapText="1"/>
    </xf>
    <xf numFmtId="9" fontId="60" fillId="33" borderId="10" xfId="57" applyFont="1" applyFill="1" applyBorder="1" applyAlignment="1">
      <alignment vertical="center"/>
    </xf>
    <xf numFmtId="9" fontId="71" fillId="33" borderId="10" xfId="57" applyFont="1" applyFill="1" applyBorder="1" applyAlignment="1">
      <alignment horizontal="right" vertical="center"/>
    </xf>
    <xf numFmtId="9" fontId="64" fillId="33" borderId="10" xfId="57" applyFont="1" applyFill="1" applyBorder="1" applyAlignment="1">
      <alignment horizontal="right" vertical="center"/>
    </xf>
    <xf numFmtId="186" fontId="70" fillId="33" borderId="10" xfId="57" applyNumberFormat="1" applyFont="1" applyFill="1" applyBorder="1" applyAlignment="1">
      <alignment vertical="center"/>
    </xf>
    <xf numFmtId="184" fontId="69" fillId="33" borderId="10" xfId="0" applyNumberFormat="1" applyFont="1" applyFill="1" applyBorder="1" applyAlignment="1">
      <alignment horizontal="center" vertical="center" wrapText="1"/>
    </xf>
    <xf numFmtId="184" fontId="70" fillId="33" borderId="10" xfId="0" applyNumberFormat="1" applyFont="1" applyFill="1" applyBorder="1" applyAlignment="1">
      <alignment horizontal="center" vertical="center" wrapText="1"/>
    </xf>
    <xf numFmtId="184" fontId="63" fillId="33" borderId="10" xfId="0" applyNumberFormat="1" applyFont="1" applyFill="1" applyBorder="1" applyAlignment="1">
      <alignment horizontal="center" vertical="center" wrapText="1"/>
    </xf>
    <xf numFmtId="184" fontId="71" fillId="33" borderId="10" xfId="41" applyNumberFormat="1" applyFont="1" applyFill="1" applyBorder="1" applyAlignment="1">
      <alignment horizontal="center" vertical="center"/>
    </xf>
    <xf numFmtId="179" fontId="64" fillId="33" borderId="10" xfId="41" applyNumberFormat="1" applyFont="1" applyFill="1" applyBorder="1" applyAlignment="1">
      <alignment horizontal="center" vertical="center"/>
    </xf>
    <xf numFmtId="184" fontId="64" fillId="33" borderId="10" xfId="41" applyNumberFormat="1" applyFont="1" applyFill="1" applyBorder="1" applyAlignment="1">
      <alignment horizontal="center" vertical="center"/>
    </xf>
    <xf numFmtId="9" fontId="63" fillId="33" borderId="10" xfId="57" applyNumberFormat="1" applyFont="1" applyFill="1" applyBorder="1" applyAlignment="1">
      <alignment vertical="center" wrapText="1"/>
    </xf>
    <xf numFmtId="9" fontId="70" fillId="33" borderId="10" xfId="57" applyNumberFormat="1" applyFont="1" applyFill="1" applyBorder="1" applyAlignment="1">
      <alignment vertical="center" wrapText="1"/>
    </xf>
    <xf numFmtId="9" fontId="60" fillId="33" borderId="10" xfId="0" applyNumberFormat="1" applyFont="1" applyFill="1" applyBorder="1" applyAlignment="1">
      <alignment vertical="center"/>
    </xf>
    <xf numFmtId="9" fontId="60" fillId="33" borderId="10" xfId="0" applyNumberFormat="1" applyFont="1" applyFill="1" applyBorder="1" applyAlignment="1">
      <alignment horizontal="center" vertical="center"/>
    </xf>
    <xf numFmtId="9" fontId="71" fillId="33" borderId="10" xfId="57" applyNumberFormat="1" applyFont="1" applyFill="1" applyBorder="1" applyAlignment="1">
      <alignment horizontal="right" vertical="center"/>
    </xf>
    <xf numFmtId="184" fontId="69" fillId="33" borderId="10" xfId="41" applyNumberFormat="1" applyFont="1" applyFill="1" applyBorder="1" applyAlignment="1">
      <alignment vertical="center" wrapText="1"/>
    </xf>
    <xf numFmtId="184" fontId="69" fillId="33" borderId="10" xfId="41" applyNumberFormat="1" applyFont="1" applyFill="1" applyBorder="1" applyAlignment="1">
      <alignment vertical="center"/>
    </xf>
    <xf numFmtId="184" fontId="70" fillId="33" borderId="10" xfId="41" applyNumberFormat="1" applyFont="1" applyFill="1" applyBorder="1" applyAlignment="1">
      <alignment vertical="center"/>
    </xf>
    <xf numFmtId="184" fontId="60" fillId="33" borderId="10" xfId="41" applyNumberFormat="1" applyFont="1" applyFill="1" applyBorder="1" applyAlignment="1">
      <alignment vertical="center"/>
    </xf>
    <xf numFmtId="176" fontId="60" fillId="33" borderId="10" xfId="57" applyNumberFormat="1" applyFont="1" applyFill="1" applyBorder="1" applyAlignment="1">
      <alignment vertical="center"/>
    </xf>
    <xf numFmtId="9" fontId="69" fillId="33" borderId="10" xfId="57" applyFont="1" applyFill="1" applyBorder="1" applyAlignment="1">
      <alignment vertical="center"/>
    </xf>
    <xf numFmtId="43" fontId="0" fillId="0" borderId="0" xfId="41" applyFont="1" applyAlignment="1">
      <alignment/>
    </xf>
    <xf numFmtId="184" fontId="0" fillId="0" borderId="0" xfId="41" applyNumberFormat="1" applyFont="1" applyAlignment="1">
      <alignment/>
    </xf>
    <xf numFmtId="10" fontId="69" fillId="33" borderId="10" xfId="57" applyNumberFormat="1" applyFont="1" applyFill="1" applyBorder="1" applyAlignment="1">
      <alignment vertical="center"/>
    </xf>
    <xf numFmtId="10" fontId="70" fillId="33" borderId="10" xfId="57" applyNumberFormat="1" applyFont="1" applyFill="1" applyBorder="1" applyAlignment="1">
      <alignment vertical="center"/>
    </xf>
    <xf numFmtId="3" fontId="0" fillId="0" borderId="0" xfId="0" applyNumberFormat="1" applyAlignment="1">
      <alignment/>
    </xf>
    <xf numFmtId="9" fontId="69" fillId="33" borderId="10" xfId="57" applyFont="1" applyFill="1" applyBorder="1" applyAlignment="1">
      <alignment vertical="center" wrapText="1"/>
    </xf>
    <xf numFmtId="0" fontId="60" fillId="33" borderId="0" xfId="0" applyFont="1" applyFill="1" applyAlignment="1">
      <alignment vertical="center"/>
    </xf>
    <xf numFmtId="3" fontId="70" fillId="33" borderId="10" xfId="0" applyNumberFormat="1" applyFont="1" applyFill="1" applyBorder="1" applyAlignment="1">
      <alignment vertical="center"/>
    </xf>
    <xf numFmtId="178" fontId="63" fillId="33" borderId="10" xfId="0" applyNumberFormat="1" applyFont="1" applyFill="1" applyBorder="1" applyAlignment="1">
      <alignment horizontal="right" vertical="center" wrapText="1"/>
    </xf>
    <xf numFmtId="184" fontId="69" fillId="33" borderId="10" xfId="41" applyNumberFormat="1" applyFont="1" applyFill="1" applyBorder="1" applyAlignment="1">
      <alignment horizontal="right" vertical="center" wrapText="1"/>
    </xf>
    <xf numFmtId="184" fontId="69" fillId="33" borderId="10" xfId="41" applyNumberFormat="1" applyFont="1" applyFill="1" applyBorder="1" applyAlignment="1">
      <alignment horizontal="center" vertical="center"/>
    </xf>
    <xf numFmtId="0" fontId="60" fillId="33" borderId="0" xfId="0" applyFont="1" applyFill="1" applyAlignment="1">
      <alignment vertical="center"/>
    </xf>
    <xf numFmtId="184" fontId="69" fillId="33" borderId="10" xfId="0" applyNumberFormat="1" applyFont="1" applyFill="1" applyBorder="1" applyAlignment="1">
      <alignment horizontal="center" vertical="center"/>
    </xf>
    <xf numFmtId="9" fontId="60" fillId="33" borderId="10" xfId="57" applyFont="1" applyFill="1" applyBorder="1" applyAlignment="1">
      <alignment horizontal="center" vertical="center"/>
    </xf>
    <xf numFmtId="178" fontId="70" fillId="33" borderId="10" xfId="0" applyNumberFormat="1" applyFont="1" applyFill="1" applyBorder="1" applyAlignment="1">
      <alignment vertical="center"/>
    </xf>
    <xf numFmtId="184" fontId="64" fillId="33" borderId="10" xfId="0" applyNumberFormat="1" applyFont="1" applyFill="1" applyBorder="1" applyAlignment="1">
      <alignment horizontal="right" vertical="center"/>
    </xf>
    <xf numFmtId="178" fontId="69" fillId="33" borderId="10" xfId="41" applyNumberFormat="1" applyFont="1" applyFill="1" applyBorder="1" applyAlignment="1">
      <alignment horizontal="center" vertical="center" wrapText="1"/>
    </xf>
    <xf numFmtId="178" fontId="69" fillId="33" borderId="10" xfId="41" applyNumberFormat="1" applyFont="1" applyFill="1" applyBorder="1" applyAlignment="1">
      <alignment horizontal="center" vertical="center"/>
    </xf>
    <xf numFmtId="0" fontId="66" fillId="33" borderId="0" xfId="0" applyFont="1" applyFill="1" applyAlignment="1">
      <alignment horizontal="center" vertical="center"/>
    </xf>
    <xf numFmtId="0" fontId="60" fillId="33" borderId="0" xfId="0" applyFont="1" applyFill="1" applyAlignment="1">
      <alignment vertical="center"/>
    </xf>
    <xf numFmtId="0" fontId="72" fillId="33" borderId="0" xfId="0" applyFont="1" applyFill="1" applyAlignment="1">
      <alignment horizontal="center" vertical="center"/>
    </xf>
    <xf numFmtId="0" fontId="65" fillId="33" borderId="0" xfId="0" applyFont="1" applyFill="1" applyAlignment="1">
      <alignment vertical="center"/>
    </xf>
    <xf numFmtId="0" fontId="73" fillId="33" borderId="0" xfId="0" applyFont="1" applyFill="1" applyAlignment="1">
      <alignment horizontal="center" vertical="center"/>
    </xf>
    <xf numFmtId="0" fontId="74" fillId="33" borderId="0" xfId="0" applyFont="1" applyFill="1" applyAlignment="1">
      <alignment horizontal="center" vertical="center"/>
    </xf>
    <xf numFmtId="0" fontId="2" fillId="0" borderId="0" xfId="0" applyFont="1" applyFill="1" applyAlignment="1" applyProtection="1">
      <alignment horizontal="center"/>
      <protection/>
    </xf>
    <xf numFmtId="0" fontId="60" fillId="33" borderId="0" xfId="0" applyFont="1" applyFill="1" applyAlignment="1">
      <alignment horizontal="justify" vertical="center" wrapText="1"/>
    </xf>
    <xf numFmtId="0" fontId="75" fillId="33" borderId="0" xfId="0" applyFont="1" applyFill="1" applyAlignment="1">
      <alignment horizontal="justify" vertical="center" wrapText="1"/>
    </xf>
    <xf numFmtId="0" fontId="7"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7" fillId="0" borderId="0" xfId="0" applyFont="1" applyAlignment="1">
      <alignment horizontal="center"/>
    </xf>
    <xf numFmtId="0" fontId="65" fillId="33" borderId="0" xfId="0" applyFont="1" applyFill="1" applyBorder="1" applyAlignment="1">
      <alignment horizontal="center" vertical="center"/>
    </xf>
    <xf numFmtId="0" fontId="8" fillId="0" borderId="11" xfId="0" applyFont="1" applyFill="1" applyBorder="1" applyAlignment="1" applyProtection="1">
      <alignment horizontal="center"/>
      <protection/>
    </xf>
    <xf numFmtId="0" fontId="76" fillId="33"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8" name="Straight Connector 8"/>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9" name="Straight Connector 9"/>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0" name="Straight Connector 10"/>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1" name="Straight Connector 11"/>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2" name="Straight Connector 12"/>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3" name="Straight Connector 13"/>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4" name="Straight Connector 14"/>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5" name="Straight Connector 15"/>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6" name="Straight Connector 16"/>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7" name="Straight Connector 17"/>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8" name="Straight Connector 18"/>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8" name="Straight Connector 8"/>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9" name="Straight Connector 9"/>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0" name="Straight Connector 10"/>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1" name="Straight Connector 1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2" name="Straight Connector 1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3" name="Straight Connector 1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4" name="Straight Connector 1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5" name="Straight Connector 1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6" name="Straight Connector 1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7" name="Straight Connector 1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8" name="Straight Connector 18"/>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9" name="Straight Connector 19"/>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0" name="Straight Connector 20"/>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8" name="Straight Connector 8"/>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9" name="Straight Connector 9"/>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0" name="Straight Connector 10"/>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1" name="Straight Connector 1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2" name="Straight Connector 1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4"/>
        <xdr:cNvSpPr>
          <a:spLocks/>
        </xdr:cNvSpPr>
      </xdr:nvSpPr>
      <xdr:spPr>
        <a:xfrm>
          <a:off x="3524250" y="419100"/>
          <a:ext cx="2171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0">
      <selection activeCell="C21" sqref="C21"/>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88</v>
      </c>
      <c r="B1" s="1"/>
      <c r="C1" s="113" t="s">
        <v>16</v>
      </c>
      <c r="D1" s="113"/>
      <c r="E1" s="113"/>
      <c r="F1" s="113"/>
    </row>
    <row r="2" spans="1:6" ht="16.5">
      <c r="A2" s="30" t="s">
        <v>81</v>
      </c>
      <c r="B2" s="1"/>
      <c r="C2" s="113" t="s">
        <v>79</v>
      </c>
      <c r="D2" s="113"/>
      <c r="E2" s="113"/>
      <c r="F2" s="113"/>
    </row>
    <row r="3" spans="1:6" ht="18">
      <c r="A3" s="114"/>
      <c r="B3" s="114"/>
      <c r="C3" s="115" t="s">
        <v>89</v>
      </c>
      <c r="D3" s="115"/>
      <c r="E3" s="115"/>
      <c r="F3" s="115"/>
    </row>
    <row r="4" spans="1:6" ht="18">
      <c r="A4" s="114"/>
      <c r="B4" s="114"/>
      <c r="C4" s="31"/>
      <c r="D4" s="116"/>
      <c r="E4" s="116"/>
      <c r="F4" s="116"/>
    </row>
    <row r="5" spans="1:6" ht="15">
      <c r="A5" s="117" t="s">
        <v>85</v>
      </c>
      <c r="B5" s="117"/>
      <c r="C5" s="117"/>
      <c r="D5" s="117"/>
      <c r="E5" s="117"/>
      <c r="F5" s="117"/>
    </row>
    <row r="6" spans="1:6" ht="15">
      <c r="A6" s="118" t="s">
        <v>17</v>
      </c>
      <c r="B6" s="118"/>
      <c r="C6" s="118"/>
      <c r="D6" s="118"/>
      <c r="E6" s="118"/>
      <c r="F6" s="118"/>
    </row>
    <row r="7" spans="1:6" ht="15">
      <c r="A7" s="118" t="s">
        <v>18</v>
      </c>
      <c r="B7" s="118"/>
      <c r="C7" s="118"/>
      <c r="D7" s="118"/>
      <c r="E7" s="118"/>
      <c r="F7" s="118"/>
    </row>
    <row r="8" spans="1:6" ht="18.75" customHeight="1">
      <c r="A8" s="120" t="s">
        <v>19</v>
      </c>
      <c r="B8" s="120"/>
      <c r="C8" s="120"/>
      <c r="D8" s="120"/>
      <c r="E8" s="120"/>
      <c r="F8" s="120"/>
    </row>
    <row r="9" spans="1:6" ht="31.5" customHeight="1">
      <c r="A9" s="121" t="s">
        <v>20</v>
      </c>
      <c r="B9" s="121"/>
      <c r="C9" s="121"/>
      <c r="D9" s="121"/>
      <c r="E9" s="121"/>
      <c r="F9" s="121"/>
    </row>
    <row r="10" spans="1:6" ht="63" customHeight="1">
      <c r="A10" s="121" t="s">
        <v>21</v>
      </c>
      <c r="B10" s="121"/>
      <c r="C10" s="121"/>
      <c r="D10" s="121"/>
      <c r="E10" s="121"/>
      <c r="F10" s="121"/>
    </row>
    <row r="11" spans="1:6" ht="18">
      <c r="A11" s="31"/>
      <c r="B11" s="12"/>
      <c r="C11" s="12"/>
      <c r="D11" s="31"/>
      <c r="E11" s="125" t="s">
        <v>0</v>
      </c>
      <c r="F11" s="125"/>
    </row>
    <row r="12" spans="1:6" ht="74.25" customHeight="1">
      <c r="A12" s="33" t="s">
        <v>1</v>
      </c>
      <c r="B12" s="34" t="s">
        <v>2</v>
      </c>
      <c r="C12" s="33" t="s">
        <v>84</v>
      </c>
      <c r="D12" s="33" t="s">
        <v>86</v>
      </c>
      <c r="E12" s="33" t="s">
        <v>22</v>
      </c>
      <c r="F12" s="33" t="s">
        <v>87</v>
      </c>
    </row>
    <row r="13" spans="1:6" ht="14.25">
      <c r="A13" s="6">
        <v>1</v>
      </c>
      <c r="B13" s="6">
        <v>2</v>
      </c>
      <c r="C13" s="6">
        <v>3</v>
      </c>
      <c r="D13" s="6">
        <v>4</v>
      </c>
      <c r="E13" s="6">
        <v>5</v>
      </c>
      <c r="F13" s="6">
        <v>6</v>
      </c>
    </row>
    <row r="14" spans="1:6" ht="16.5" customHeight="1">
      <c r="A14" s="3" t="s">
        <v>24</v>
      </c>
      <c r="B14" s="11" t="s">
        <v>4</v>
      </c>
      <c r="C14" s="4"/>
      <c r="D14" s="4"/>
      <c r="E14" s="4"/>
      <c r="F14" s="4"/>
    </row>
    <row r="15" spans="1:6" ht="16.5" customHeight="1">
      <c r="A15" s="3" t="s">
        <v>3</v>
      </c>
      <c r="B15" s="11" t="s">
        <v>25</v>
      </c>
      <c r="C15" s="69">
        <f>C17</f>
        <v>111375</v>
      </c>
      <c r="D15" s="71">
        <f>D17</f>
        <v>0</v>
      </c>
      <c r="E15" s="42">
        <f>E17</f>
        <v>0</v>
      </c>
      <c r="F15" s="42">
        <f>F17</f>
        <v>0</v>
      </c>
    </row>
    <row r="16" spans="1:6" ht="16.5" customHeight="1">
      <c r="A16" s="6">
        <v>1</v>
      </c>
      <c r="B16" s="14" t="s">
        <v>26</v>
      </c>
      <c r="C16" s="70"/>
      <c r="D16" s="72"/>
      <c r="E16" s="45"/>
      <c r="F16" s="46"/>
    </row>
    <row r="17" spans="1:7" ht="16.5" customHeight="1">
      <c r="A17" s="6">
        <v>2</v>
      </c>
      <c r="B17" s="14" t="s">
        <v>28</v>
      </c>
      <c r="C17" s="70">
        <f>C18</f>
        <v>111375</v>
      </c>
      <c r="D17" s="72">
        <v>0</v>
      </c>
      <c r="E17" s="46">
        <f>D17/C17</f>
        <v>0</v>
      </c>
      <c r="F17" s="46">
        <f>D17/G17</f>
        <v>0</v>
      </c>
      <c r="G17">
        <v>140.42</v>
      </c>
    </row>
    <row r="18" spans="1:6" ht="16.5" customHeight="1">
      <c r="A18" s="3" t="s">
        <v>8</v>
      </c>
      <c r="B18" s="11" t="s">
        <v>5</v>
      </c>
      <c r="C18" s="69">
        <f aca="true" t="shared" si="0" ref="C18:F19">C19</f>
        <v>111375</v>
      </c>
      <c r="D18" s="56">
        <f t="shared" si="0"/>
        <v>0</v>
      </c>
      <c r="E18" s="51">
        <f t="shared" si="0"/>
        <v>0</v>
      </c>
      <c r="F18" s="51">
        <f t="shared" si="0"/>
        <v>0</v>
      </c>
    </row>
    <row r="19" spans="1:6" s="32" customFormat="1" ht="16.5" customHeight="1">
      <c r="A19" s="7">
        <v>1</v>
      </c>
      <c r="B19" s="15" t="s">
        <v>30</v>
      </c>
      <c r="C19" s="69">
        <f>C21</f>
        <v>111375</v>
      </c>
      <c r="D19" s="40">
        <f t="shared" si="0"/>
        <v>0</v>
      </c>
      <c r="E19" s="42">
        <f t="shared" si="0"/>
        <v>0</v>
      </c>
      <c r="F19" s="42">
        <f t="shared" si="0"/>
        <v>0</v>
      </c>
    </row>
    <row r="20" spans="1:6" ht="16.5" customHeight="1">
      <c r="A20" s="6" t="s">
        <v>31</v>
      </c>
      <c r="B20" s="14" t="s">
        <v>32</v>
      </c>
      <c r="C20" s="70"/>
      <c r="D20" s="44"/>
      <c r="E20" s="46"/>
      <c r="F20" s="46"/>
    </row>
    <row r="21" spans="1:7" ht="16.5" customHeight="1">
      <c r="A21" s="6" t="s">
        <v>33</v>
      </c>
      <c r="B21" s="14" t="s">
        <v>6</v>
      </c>
      <c r="C21" s="70">
        <v>111375</v>
      </c>
      <c r="D21" s="5">
        <v>8.2</v>
      </c>
      <c r="E21" s="77">
        <f>D21/C21</f>
        <v>7.362514029180695E-05</v>
      </c>
      <c r="F21" s="77">
        <f>D21/G21</f>
        <v>0.0007225306194378359</v>
      </c>
      <c r="G21">
        <v>11349</v>
      </c>
    </row>
    <row r="22" spans="1:6" ht="16.5" customHeight="1">
      <c r="A22" s="7">
        <v>2</v>
      </c>
      <c r="B22" s="15" t="s">
        <v>7</v>
      </c>
      <c r="C22" s="28"/>
      <c r="D22" s="5"/>
      <c r="E22" s="5"/>
      <c r="F22" s="5"/>
    </row>
    <row r="23" spans="1:6" ht="16.5" customHeight="1">
      <c r="A23" s="6" t="s">
        <v>31</v>
      </c>
      <c r="B23" s="14" t="s">
        <v>34</v>
      </c>
      <c r="C23" s="27"/>
      <c r="D23" s="5"/>
      <c r="E23" s="5"/>
      <c r="F23" s="5"/>
    </row>
    <row r="24" spans="1:6" ht="16.5" customHeight="1">
      <c r="A24" s="6" t="s">
        <v>33</v>
      </c>
      <c r="B24" s="14" t="s">
        <v>35</v>
      </c>
      <c r="C24" s="28"/>
      <c r="D24" s="5"/>
      <c r="E24" s="5"/>
      <c r="F24" s="5"/>
    </row>
    <row r="25" spans="1:6" ht="16.5" customHeight="1">
      <c r="A25" s="3" t="s">
        <v>36</v>
      </c>
      <c r="B25" s="11" t="s">
        <v>37</v>
      </c>
      <c r="C25" s="27"/>
      <c r="D25" s="5"/>
      <c r="E25" s="5"/>
      <c r="F25" s="5"/>
    </row>
    <row r="26" spans="1:6" ht="16.5" customHeight="1">
      <c r="A26" s="7">
        <v>1</v>
      </c>
      <c r="B26" s="15" t="s">
        <v>26</v>
      </c>
      <c r="C26" s="4"/>
      <c r="D26" s="5"/>
      <c r="E26" s="5"/>
      <c r="F26" s="5"/>
    </row>
    <row r="27" spans="1:6" ht="16.5" customHeight="1">
      <c r="A27" s="7">
        <v>2</v>
      </c>
      <c r="B27" s="14" t="s">
        <v>28</v>
      </c>
      <c r="C27" s="26"/>
      <c r="D27" s="5"/>
      <c r="E27" s="5"/>
      <c r="F27" s="5"/>
    </row>
    <row r="28" spans="1:6" ht="16.5" customHeight="1">
      <c r="A28" s="3" t="s">
        <v>38</v>
      </c>
      <c r="B28" s="11" t="s">
        <v>9</v>
      </c>
      <c r="C28" s="63">
        <f>C29</f>
        <v>3379650</v>
      </c>
      <c r="D28" s="63">
        <f>D29</f>
        <v>673804</v>
      </c>
      <c r="E28" s="52">
        <f>E29</f>
        <v>0.1993709407778912</v>
      </c>
      <c r="F28" s="73">
        <f>F29</f>
        <v>1.0579149245506085</v>
      </c>
    </row>
    <row r="29" spans="1:6" ht="16.5" customHeight="1">
      <c r="A29" s="3" t="s">
        <v>3</v>
      </c>
      <c r="B29" s="11" t="s">
        <v>39</v>
      </c>
      <c r="C29" s="63">
        <v>3379650</v>
      </c>
      <c r="D29" s="63">
        <v>673804</v>
      </c>
      <c r="E29" s="52">
        <f>E33</f>
        <v>0.1993709407778912</v>
      </c>
      <c r="F29" s="73">
        <f>F33</f>
        <v>1.0579149245506085</v>
      </c>
    </row>
    <row r="30" spans="1:6" ht="16.5" customHeight="1">
      <c r="A30" s="3">
        <v>1</v>
      </c>
      <c r="B30" s="11" t="s">
        <v>7</v>
      </c>
      <c r="C30" s="64"/>
      <c r="D30" s="65"/>
      <c r="E30" s="5"/>
      <c r="F30" s="74"/>
    </row>
    <row r="31" spans="1:6" ht="16.5" customHeight="1">
      <c r="A31" s="6" t="s">
        <v>10</v>
      </c>
      <c r="B31" s="14" t="s">
        <v>34</v>
      </c>
      <c r="C31" s="65"/>
      <c r="D31" s="65"/>
      <c r="E31" s="5"/>
      <c r="F31" s="74"/>
    </row>
    <row r="32" spans="1:6" ht="16.5" customHeight="1">
      <c r="A32" s="6" t="s">
        <v>11</v>
      </c>
      <c r="B32" s="14" t="s">
        <v>35</v>
      </c>
      <c r="C32" s="65"/>
      <c r="D32" s="65"/>
      <c r="E32" s="5"/>
      <c r="F32" s="74"/>
    </row>
    <row r="33" spans="1:6" ht="16.5" customHeight="1">
      <c r="A33" s="3">
        <v>2</v>
      </c>
      <c r="B33" s="11" t="s">
        <v>47</v>
      </c>
      <c r="C33" s="66">
        <f>C35</f>
        <v>3379650</v>
      </c>
      <c r="D33" s="66">
        <f>D35</f>
        <v>673804</v>
      </c>
      <c r="E33" s="49">
        <f>E35</f>
        <v>0.1993709407778912</v>
      </c>
      <c r="F33" s="75">
        <f>F35</f>
        <v>1.0579149245506085</v>
      </c>
    </row>
    <row r="34" spans="1:6" ht="16.5" customHeight="1">
      <c r="A34" s="6" t="s">
        <v>14</v>
      </c>
      <c r="B34" s="14" t="s">
        <v>32</v>
      </c>
      <c r="C34" s="67"/>
      <c r="D34" s="67"/>
      <c r="E34" s="50"/>
      <c r="F34" s="76"/>
    </row>
    <row r="35" spans="1:7" ht="16.5" customHeight="1">
      <c r="A35" s="6" t="s">
        <v>15</v>
      </c>
      <c r="B35" s="14" t="s">
        <v>6</v>
      </c>
      <c r="C35" s="67">
        <v>3379650</v>
      </c>
      <c r="D35" s="68">
        <f>D29</f>
        <v>673804</v>
      </c>
      <c r="E35" s="50">
        <f>D35/C35</f>
        <v>0.1993709407778912</v>
      </c>
      <c r="F35" s="76">
        <f>D35/G35</f>
        <v>1.0579149245506085</v>
      </c>
      <c r="G35">
        <v>636917</v>
      </c>
    </row>
    <row r="36" spans="1:6" ht="21" customHeight="1">
      <c r="A36" s="13"/>
      <c r="B36" s="13"/>
      <c r="C36" s="13"/>
      <c r="D36" s="126"/>
      <c r="E36" s="126"/>
      <c r="F36" s="126"/>
    </row>
    <row r="37" spans="1:6" s="37" customFormat="1" ht="22.5" customHeight="1">
      <c r="A37" s="35"/>
      <c r="B37" s="36"/>
      <c r="C37" s="35"/>
      <c r="D37" s="119"/>
      <c r="E37" s="119"/>
      <c r="F37" s="119"/>
    </row>
    <row r="38" spans="1:5" ht="18">
      <c r="A38" s="13"/>
      <c r="B38" s="13"/>
      <c r="C38" s="13"/>
      <c r="D38" s="122"/>
      <c r="E38" s="122"/>
    </row>
    <row r="39" spans="1:5" ht="18">
      <c r="A39" s="13"/>
      <c r="B39" s="13"/>
      <c r="C39" s="13"/>
      <c r="D39" s="123"/>
      <c r="E39" s="123"/>
    </row>
    <row r="40" spans="2:6" ht="14.25">
      <c r="B40" s="38"/>
      <c r="D40" s="124"/>
      <c r="E40" s="124"/>
      <c r="F40" s="124"/>
    </row>
  </sheetData>
  <sheetProtection/>
  <mergeCells count="18">
    <mergeCell ref="D38:E38"/>
    <mergeCell ref="D39:E39"/>
    <mergeCell ref="D40:F40"/>
    <mergeCell ref="A10:F10"/>
    <mergeCell ref="E11:F11"/>
    <mergeCell ref="D36:F36"/>
    <mergeCell ref="A5:F5"/>
    <mergeCell ref="A6:F6"/>
    <mergeCell ref="A7:F7"/>
    <mergeCell ref="D37:F37"/>
    <mergeCell ref="A8:F8"/>
    <mergeCell ref="A9:F9"/>
    <mergeCell ref="C1:F1"/>
    <mergeCell ref="C2:F2"/>
    <mergeCell ref="A3:B3"/>
    <mergeCell ref="C3:F3"/>
    <mergeCell ref="A4:B4"/>
    <mergeCell ref="D4:F4"/>
  </mergeCells>
  <printOptions/>
  <pageMargins left="0" right="0" top="0.25" bottom="0.2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86"/>
  <sheetViews>
    <sheetView zoomScalePageLayoutView="0" workbookViewId="0" topLeftCell="A17">
      <selection activeCell="C15" sqref="C15:C86"/>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88</v>
      </c>
      <c r="B1" s="1"/>
      <c r="C1" s="113" t="s">
        <v>16</v>
      </c>
      <c r="D1" s="113"/>
      <c r="E1" s="113"/>
      <c r="F1" s="113"/>
    </row>
    <row r="2" spans="1:6" ht="16.5">
      <c r="A2" s="30" t="s">
        <v>81</v>
      </c>
      <c r="B2" s="1"/>
      <c r="C2" s="113" t="s">
        <v>79</v>
      </c>
      <c r="D2" s="113"/>
      <c r="E2" s="113"/>
      <c r="F2" s="113"/>
    </row>
    <row r="3" spans="1:6" ht="18">
      <c r="A3" s="114"/>
      <c r="B3" s="114"/>
      <c r="C3" s="115" t="s">
        <v>90</v>
      </c>
      <c r="D3" s="115"/>
      <c r="E3" s="115"/>
      <c r="F3" s="115"/>
    </row>
    <row r="4" spans="1:6" ht="18">
      <c r="A4" s="114"/>
      <c r="B4" s="114"/>
      <c r="C4" s="39"/>
      <c r="D4" s="116"/>
      <c r="E4" s="116"/>
      <c r="F4" s="116"/>
    </row>
    <row r="5" spans="1:6" ht="14.25">
      <c r="A5" s="127"/>
      <c r="B5" s="127"/>
      <c r="C5" s="127"/>
      <c r="D5" s="127"/>
      <c r="E5" s="127"/>
      <c r="F5" s="127"/>
    </row>
    <row r="6" spans="1:6" ht="15">
      <c r="A6" s="117" t="s">
        <v>92</v>
      </c>
      <c r="B6" s="117"/>
      <c r="C6" s="117"/>
      <c r="D6" s="117"/>
      <c r="E6" s="117"/>
      <c r="F6" s="117"/>
    </row>
    <row r="7" spans="1:6" ht="15">
      <c r="A7" s="118" t="s">
        <v>17</v>
      </c>
      <c r="B7" s="118"/>
      <c r="C7" s="118"/>
      <c r="D7" s="118"/>
      <c r="E7" s="118"/>
      <c r="F7" s="118"/>
    </row>
    <row r="8" spans="1:6" ht="15">
      <c r="A8" s="118" t="s">
        <v>18</v>
      </c>
      <c r="B8" s="118"/>
      <c r="C8" s="118"/>
      <c r="D8" s="118"/>
      <c r="E8" s="118"/>
      <c r="F8" s="118"/>
    </row>
    <row r="9" spans="1:6" ht="18.75" customHeight="1">
      <c r="A9" s="120" t="s">
        <v>19</v>
      </c>
      <c r="B9" s="120"/>
      <c r="C9" s="120"/>
      <c r="D9" s="120"/>
      <c r="E9" s="120"/>
      <c r="F9" s="120"/>
    </row>
    <row r="10" spans="1:6" ht="31.5" customHeight="1">
      <c r="A10" s="121" t="s">
        <v>20</v>
      </c>
      <c r="B10" s="121"/>
      <c r="C10" s="121"/>
      <c r="D10" s="121"/>
      <c r="E10" s="121"/>
      <c r="F10" s="121"/>
    </row>
    <row r="11" spans="1:6" ht="63" customHeight="1">
      <c r="A11" s="121" t="s">
        <v>21</v>
      </c>
      <c r="B11" s="121"/>
      <c r="C11" s="121"/>
      <c r="D11" s="121"/>
      <c r="E11" s="121"/>
      <c r="F11" s="121"/>
    </row>
    <row r="12" spans="1:6" ht="18">
      <c r="A12" s="39"/>
      <c r="B12" s="12"/>
      <c r="C12" s="12"/>
      <c r="D12" s="39"/>
      <c r="E12" s="125" t="s">
        <v>0</v>
      </c>
      <c r="F12" s="125"/>
    </row>
    <row r="13" spans="1:6" ht="74.25" customHeight="1">
      <c r="A13" s="33" t="s">
        <v>1</v>
      </c>
      <c r="B13" s="34" t="s">
        <v>2</v>
      </c>
      <c r="C13" s="33" t="s">
        <v>84</v>
      </c>
      <c r="D13" s="33" t="s">
        <v>91</v>
      </c>
      <c r="E13" s="33" t="s">
        <v>22</v>
      </c>
      <c r="F13" s="33" t="s">
        <v>23</v>
      </c>
    </row>
    <row r="14" spans="1:6" ht="14.25">
      <c r="A14" s="6">
        <v>1</v>
      </c>
      <c r="B14" s="6">
        <v>2</v>
      </c>
      <c r="C14" s="6">
        <v>3</v>
      </c>
      <c r="D14" s="6">
        <v>4</v>
      </c>
      <c r="E14" s="6">
        <v>5</v>
      </c>
      <c r="F14" s="6">
        <v>6</v>
      </c>
    </row>
    <row r="15" spans="1:6" ht="16.5" customHeight="1">
      <c r="A15" s="3" t="s">
        <v>24</v>
      </c>
      <c r="B15" s="11" t="s">
        <v>4</v>
      </c>
      <c r="C15" s="4"/>
      <c r="D15" s="4"/>
      <c r="E15" s="4"/>
      <c r="F15" s="4"/>
    </row>
    <row r="16" spans="1:6" ht="16.5" customHeight="1">
      <c r="A16" s="3" t="s">
        <v>3</v>
      </c>
      <c r="B16" s="11" t="s">
        <v>25</v>
      </c>
      <c r="C16" s="69">
        <f>C18</f>
        <v>111375</v>
      </c>
      <c r="D16" s="90">
        <f>D18</f>
        <v>85597</v>
      </c>
      <c r="E16" s="97">
        <f>E18</f>
        <v>0.0076</v>
      </c>
      <c r="F16" s="42">
        <f>F18</f>
        <v>0.7455015764078803</v>
      </c>
    </row>
    <row r="17" spans="1:6" ht="16.5" customHeight="1">
      <c r="A17" s="6">
        <v>1</v>
      </c>
      <c r="B17" s="14" t="s">
        <v>26</v>
      </c>
      <c r="C17" s="70"/>
      <c r="D17" s="91"/>
      <c r="E17" s="98"/>
      <c r="F17" s="46"/>
    </row>
    <row r="18" spans="1:7" ht="16.5" customHeight="1">
      <c r="A18" s="6">
        <v>2</v>
      </c>
      <c r="B18" s="14" t="s">
        <v>28</v>
      </c>
      <c r="C18" s="70">
        <f>C19</f>
        <v>111375</v>
      </c>
      <c r="D18" s="91">
        <v>85597</v>
      </c>
      <c r="E18" s="98">
        <v>0.0076</v>
      </c>
      <c r="F18" s="46">
        <f>D18/G18</f>
        <v>0.7455015764078803</v>
      </c>
      <c r="G18" s="99">
        <v>114818</v>
      </c>
    </row>
    <row r="19" spans="1:7" ht="16.5" customHeight="1">
      <c r="A19" s="3" t="s">
        <v>8</v>
      </c>
      <c r="B19" s="11" t="s">
        <v>5</v>
      </c>
      <c r="C19" s="69">
        <f>C20</f>
        <v>111375</v>
      </c>
      <c r="D19" s="89">
        <f>D20</f>
        <v>27986</v>
      </c>
      <c r="E19" s="51">
        <f>E20</f>
        <v>0.25127721661054997</v>
      </c>
      <c r="F19" s="100">
        <f>F20</f>
        <v>2.5190452369041663</v>
      </c>
      <c r="G19" s="99">
        <v>70498</v>
      </c>
    </row>
    <row r="20" spans="1:6" s="32" customFormat="1" ht="16.5" customHeight="1">
      <c r="A20" s="7">
        <v>1</v>
      </c>
      <c r="B20" s="15" t="s">
        <v>30</v>
      </c>
      <c r="C20" s="78">
        <f>C22</f>
        <v>111375</v>
      </c>
      <c r="D20" s="90">
        <f>D22</f>
        <v>27986</v>
      </c>
      <c r="E20" s="42">
        <f>E22</f>
        <v>0.25127721661054997</v>
      </c>
      <c r="F20" s="94">
        <f>F22</f>
        <v>2.5190452369041663</v>
      </c>
    </row>
    <row r="21" spans="1:7" ht="16.5" customHeight="1">
      <c r="A21" s="6" t="s">
        <v>31</v>
      </c>
      <c r="B21" s="14" t="s">
        <v>32</v>
      </c>
      <c r="C21" s="43"/>
      <c r="D21" s="91"/>
      <c r="E21" s="46"/>
      <c r="F21" s="45"/>
      <c r="G21">
        <v>48.6727</v>
      </c>
    </row>
    <row r="22" spans="1:8" ht="16.5" customHeight="1">
      <c r="A22" s="6" t="s">
        <v>33</v>
      </c>
      <c r="B22" s="14" t="s">
        <v>6</v>
      </c>
      <c r="C22" s="70">
        <v>111375</v>
      </c>
      <c r="D22" s="92">
        <v>27986</v>
      </c>
      <c r="E22" s="93">
        <f>D22/C22</f>
        <v>0.25127721661054997</v>
      </c>
      <c r="F22" s="74">
        <f>G22/D22</f>
        <v>2.5190452369041663</v>
      </c>
      <c r="G22" s="96">
        <v>70498</v>
      </c>
      <c r="H22" s="95">
        <f>G22/D22</f>
        <v>2.5190452369041663</v>
      </c>
    </row>
    <row r="23" spans="1:6" ht="16.5" customHeight="1">
      <c r="A23" s="7">
        <v>2</v>
      </c>
      <c r="B23" s="15" t="s">
        <v>7</v>
      </c>
      <c r="C23" s="28"/>
      <c r="D23" s="5"/>
      <c r="E23" s="5"/>
      <c r="F23" s="5"/>
    </row>
    <row r="24" spans="1:6" ht="16.5" customHeight="1">
      <c r="A24" s="6" t="s">
        <v>31</v>
      </c>
      <c r="B24" s="14" t="s">
        <v>34</v>
      </c>
      <c r="C24" s="27"/>
      <c r="D24" s="5"/>
      <c r="E24" s="5"/>
      <c r="F24" s="5"/>
    </row>
    <row r="25" spans="1:6" ht="16.5" customHeight="1">
      <c r="A25" s="6" t="s">
        <v>33</v>
      </c>
      <c r="B25" s="14" t="s">
        <v>35</v>
      </c>
      <c r="C25" s="28"/>
      <c r="D25" s="5"/>
      <c r="E25" s="5"/>
      <c r="F25" s="5"/>
    </row>
    <row r="26" spans="1:6" ht="16.5" customHeight="1">
      <c r="A26" s="3" t="s">
        <v>36</v>
      </c>
      <c r="B26" s="11" t="s">
        <v>37</v>
      </c>
      <c r="C26" s="27"/>
      <c r="D26" s="5"/>
      <c r="E26" s="5"/>
      <c r="F26" s="5"/>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29"/>
      <c r="D29" s="8"/>
      <c r="E29" s="8"/>
      <c r="F29" s="8"/>
    </row>
    <row r="30" spans="1:6" ht="16.5" customHeight="1">
      <c r="A30" s="3" t="s">
        <v>3</v>
      </c>
      <c r="B30" s="11" t="s">
        <v>39</v>
      </c>
      <c r="C30" s="80">
        <f>C31</f>
        <v>3379650</v>
      </c>
      <c r="D30" s="63">
        <f>D31</f>
        <v>735441</v>
      </c>
      <c r="E30" s="54">
        <f>E31</f>
        <v>0.2176086281123785</v>
      </c>
      <c r="F30" s="84">
        <f>F31</f>
        <v>1.1361985529770573</v>
      </c>
    </row>
    <row r="31" spans="1:6" ht="16.5" customHeight="1">
      <c r="A31" s="3">
        <v>1</v>
      </c>
      <c r="B31" s="11" t="s">
        <v>7</v>
      </c>
      <c r="C31" s="79">
        <f>C41</f>
        <v>3379650</v>
      </c>
      <c r="D31" s="79">
        <f>D41</f>
        <v>735441</v>
      </c>
      <c r="E31" s="55">
        <f>E41</f>
        <v>0.2176086281123785</v>
      </c>
      <c r="F31" s="85">
        <f>F41</f>
        <v>1.1361985529770573</v>
      </c>
    </row>
    <row r="32" spans="1:6" ht="16.5" customHeight="1">
      <c r="A32" s="6" t="s">
        <v>10</v>
      </c>
      <c r="B32" s="14" t="s">
        <v>34</v>
      </c>
      <c r="C32" s="65"/>
      <c r="D32" s="65"/>
      <c r="E32" s="5"/>
      <c r="F32" s="86"/>
    </row>
    <row r="33" spans="1:6" ht="16.5" customHeight="1">
      <c r="A33" s="6" t="s">
        <v>11</v>
      </c>
      <c r="B33" s="14" t="s">
        <v>35</v>
      </c>
      <c r="C33" s="65"/>
      <c r="D33" s="65"/>
      <c r="E33" s="5"/>
      <c r="F33" s="86"/>
    </row>
    <row r="34" spans="1:6" ht="16.5" customHeight="1">
      <c r="A34" s="3">
        <v>2</v>
      </c>
      <c r="B34" s="11" t="s">
        <v>40</v>
      </c>
      <c r="C34" s="65"/>
      <c r="D34" s="65"/>
      <c r="E34" s="5"/>
      <c r="F34" s="86"/>
    </row>
    <row r="35" spans="1:6" ht="16.5" customHeight="1">
      <c r="A35" s="6" t="s">
        <v>14</v>
      </c>
      <c r="B35" s="14" t="s">
        <v>41</v>
      </c>
      <c r="C35" s="65"/>
      <c r="D35" s="65"/>
      <c r="E35" s="5"/>
      <c r="F35" s="87"/>
    </row>
    <row r="36" spans="1:6" ht="16.5" customHeight="1">
      <c r="A36" s="4"/>
      <c r="B36" s="16" t="s">
        <v>42</v>
      </c>
      <c r="C36" s="65"/>
      <c r="D36" s="65"/>
      <c r="E36" s="5"/>
      <c r="F36" s="86"/>
    </row>
    <row r="37" spans="1:6" ht="16.5" customHeight="1">
      <c r="A37" s="4"/>
      <c r="B37" s="16" t="s">
        <v>43</v>
      </c>
      <c r="C37" s="65"/>
      <c r="D37" s="65"/>
      <c r="E37" s="5"/>
      <c r="F37" s="86"/>
    </row>
    <row r="38" spans="1:6" ht="16.5" customHeight="1">
      <c r="A38" s="4"/>
      <c r="B38" s="16" t="s">
        <v>44</v>
      </c>
      <c r="C38" s="65"/>
      <c r="D38" s="65"/>
      <c r="E38" s="5"/>
      <c r="F38" s="86"/>
    </row>
    <row r="39" spans="1:6" ht="16.5" customHeight="1">
      <c r="A39" s="6" t="s">
        <v>15</v>
      </c>
      <c r="B39" s="14" t="s">
        <v>45</v>
      </c>
      <c r="C39" s="65"/>
      <c r="D39" s="65"/>
      <c r="E39" s="5"/>
      <c r="F39" s="86"/>
    </row>
    <row r="40" spans="1:6" ht="16.5" customHeight="1">
      <c r="A40" s="6" t="s">
        <v>46</v>
      </c>
      <c r="B40" s="14" t="s">
        <v>6</v>
      </c>
      <c r="C40" s="65"/>
      <c r="D40" s="65"/>
      <c r="E40" s="5"/>
      <c r="F40" s="86"/>
    </row>
    <row r="41" spans="1:6" ht="16.5" customHeight="1">
      <c r="A41" s="3">
        <v>3</v>
      </c>
      <c r="B41" s="11" t="s">
        <v>47</v>
      </c>
      <c r="C41" s="81">
        <f>C43</f>
        <v>3379650</v>
      </c>
      <c r="D41" s="66">
        <f>D43</f>
        <v>735441</v>
      </c>
      <c r="E41" s="49">
        <f>E43</f>
        <v>0.2176086281123785</v>
      </c>
      <c r="F41" s="88">
        <f>F43</f>
        <v>1.1361985529770573</v>
      </c>
    </row>
    <row r="42" spans="1:6" ht="16.5" customHeight="1">
      <c r="A42" s="6" t="s">
        <v>12</v>
      </c>
      <c r="B42" s="14" t="s">
        <v>32</v>
      </c>
      <c r="C42" s="82"/>
      <c r="D42" s="48"/>
      <c r="E42" s="50"/>
      <c r="F42" s="76"/>
    </row>
    <row r="43" spans="1:7" ht="16.5" customHeight="1">
      <c r="A43" s="6" t="s">
        <v>13</v>
      </c>
      <c r="B43" s="14" t="s">
        <v>6</v>
      </c>
      <c r="C43" s="83">
        <v>3379650</v>
      </c>
      <c r="D43" s="67">
        <v>735441</v>
      </c>
      <c r="E43" s="50">
        <f>D43/C43</f>
        <v>0.2176086281123785</v>
      </c>
      <c r="F43" s="76">
        <f>G43/D43*100%</f>
        <v>1.1361985529770573</v>
      </c>
      <c r="G43">
        <v>835607</v>
      </c>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86"/>
  <sheetViews>
    <sheetView zoomScalePageLayoutView="0" workbookViewId="0" topLeftCell="A25">
      <selection activeCell="H13" sqref="H13"/>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 min="9" max="9" width="13.28125" style="0" customWidth="1"/>
  </cols>
  <sheetData>
    <row r="1" spans="1:6" ht="16.5">
      <c r="A1" s="30" t="s">
        <v>88</v>
      </c>
      <c r="B1" s="1"/>
      <c r="C1" s="113" t="s">
        <v>16</v>
      </c>
      <c r="D1" s="113"/>
      <c r="E1" s="113"/>
      <c r="F1" s="113"/>
    </row>
    <row r="2" spans="1:6" ht="16.5">
      <c r="A2" s="30" t="s">
        <v>81</v>
      </c>
      <c r="B2" s="1"/>
      <c r="C2" s="113" t="s">
        <v>79</v>
      </c>
      <c r="D2" s="113"/>
      <c r="E2" s="113"/>
      <c r="F2" s="113"/>
    </row>
    <row r="3" spans="1:6" ht="18">
      <c r="A3" s="114"/>
      <c r="B3" s="114"/>
      <c r="C3" s="115" t="s">
        <v>90</v>
      </c>
      <c r="D3" s="115"/>
      <c r="E3" s="115"/>
      <c r="F3" s="115"/>
    </row>
    <row r="4" spans="1:6" ht="18">
      <c r="A4" s="114"/>
      <c r="B4" s="114"/>
      <c r="C4" s="39"/>
      <c r="D4" s="116"/>
      <c r="E4" s="116"/>
      <c r="F4" s="116"/>
    </row>
    <row r="5" spans="1:6" ht="14.25">
      <c r="A5" s="127"/>
      <c r="B5" s="127"/>
      <c r="C5" s="127"/>
      <c r="D5" s="127"/>
      <c r="E5" s="127"/>
      <c r="F5" s="127"/>
    </row>
    <row r="6" spans="1:6" ht="15">
      <c r="A6" s="117" t="s">
        <v>93</v>
      </c>
      <c r="B6" s="117"/>
      <c r="C6" s="117"/>
      <c r="D6" s="117"/>
      <c r="E6" s="117"/>
      <c r="F6" s="117"/>
    </row>
    <row r="7" spans="1:6" ht="15">
      <c r="A7" s="118" t="s">
        <v>17</v>
      </c>
      <c r="B7" s="118"/>
      <c r="C7" s="118"/>
      <c r="D7" s="118"/>
      <c r="E7" s="118"/>
      <c r="F7" s="118"/>
    </row>
    <row r="8" spans="1:6" ht="15">
      <c r="A8" s="118" t="s">
        <v>18</v>
      </c>
      <c r="B8" s="118"/>
      <c r="C8" s="118"/>
      <c r="D8" s="118"/>
      <c r="E8" s="118"/>
      <c r="F8" s="118"/>
    </row>
    <row r="9" spans="1:6" ht="18.75" customHeight="1">
      <c r="A9" s="120" t="s">
        <v>19</v>
      </c>
      <c r="B9" s="120"/>
      <c r="C9" s="120"/>
      <c r="D9" s="120"/>
      <c r="E9" s="120"/>
      <c r="F9" s="120"/>
    </row>
    <row r="10" spans="1:6" ht="31.5" customHeight="1">
      <c r="A10" s="121" t="s">
        <v>20</v>
      </c>
      <c r="B10" s="121"/>
      <c r="C10" s="121"/>
      <c r="D10" s="121"/>
      <c r="E10" s="121"/>
      <c r="F10" s="121"/>
    </row>
    <row r="11" spans="1:6" ht="63" customHeight="1">
      <c r="A11" s="121" t="s">
        <v>21</v>
      </c>
      <c r="B11" s="121"/>
      <c r="C11" s="121"/>
      <c r="D11" s="121"/>
      <c r="E11" s="121"/>
      <c r="F11" s="121"/>
    </row>
    <row r="12" spans="1:6" ht="18">
      <c r="A12" s="39"/>
      <c r="B12" s="12"/>
      <c r="C12" s="12"/>
      <c r="D12" s="39"/>
      <c r="E12" s="125" t="s">
        <v>0</v>
      </c>
      <c r="F12" s="125"/>
    </row>
    <row r="13" spans="1:6" ht="74.25" customHeight="1">
      <c r="A13" s="33" t="s">
        <v>1</v>
      </c>
      <c r="B13" s="34" t="s">
        <v>2</v>
      </c>
      <c r="C13" s="33" t="s">
        <v>84</v>
      </c>
      <c r="D13" s="33" t="s">
        <v>94</v>
      </c>
      <c r="E13" s="33" t="s">
        <v>22</v>
      </c>
      <c r="F13" s="33" t="s">
        <v>23</v>
      </c>
    </row>
    <row r="14" spans="1:6" ht="14.25">
      <c r="A14" s="6">
        <v>1</v>
      </c>
      <c r="B14" s="6">
        <v>2</v>
      </c>
      <c r="C14" s="6">
        <v>3</v>
      </c>
      <c r="D14" s="6">
        <v>4</v>
      </c>
      <c r="E14" s="6">
        <v>5</v>
      </c>
      <c r="F14" s="6">
        <v>6</v>
      </c>
    </row>
    <row r="15" spans="1:6" ht="16.5" customHeight="1">
      <c r="A15" s="3" t="s">
        <v>24</v>
      </c>
      <c r="B15" s="11" t="s">
        <v>4</v>
      </c>
      <c r="C15" s="4"/>
      <c r="D15" s="4"/>
      <c r="E15" s="4"/>
      <c r="F15" s="4"/>
    </row>
    <row r="16" spans="1:6" ht="16.5" customHeight="1">
      <c r="A16" s="3" t="s">
        <v>3</v>
      </c>
      <c r="B16" s="11" t="s">
        <v>25</v>
      </c>
      <c r="C16" s="69">
        <f>C18</f>
        <v>111375</v>
      </c>
      <c r="D16" s="90">
        <f>D18</f>
        <v>85597</v>
      </c>
      <c r="E16" s="97">
        <f>E18</f>
        <v>0.0076</v>
      </c>
      <c r="F16" s="42">
        <f>F18</f>
        <v>0.7455015764078803</v>
      </c>
    </row>
    <row r="17" spans="1:6" ht="16.5" customHeight="1">
      <c r="A17" s="6">
        <v>1</v>
      </c>
      <c r="B17" s="14" t="s">
        <v>26</v>
      </c>
      <c r="C17" s="70"/>
      <c r="D17" s="91"/>
      <c r="E17" s="98"/>
      <c r="F17" s="46"/>
    </row>
    <row r="18" spans="1:7" ht="16.5" customHeight="1">
      <c r="A18" s="6">
        <v>2</v>
      </c>
      <c r="B18" s="14" t="s">
        <v>28</v>
      </c>
      <c r="C18" s="70">
        <f>C19</f>
        <v>111375</v>
      </c>
      <c r="D18" s="91">
        <v>85597</v>
      </c>
      <c r="E18" s="98">
        <v>0.0076</v>
      </c>
      <c r="F18" s="46">
        <f>D18/G18</f>
        <v>0.7455015764078803</v>
      </c>
      <c r="G18" s="99">
        <v>114818</v>
      </c>
    </row>
    <row r="19" spans="1:7" ht="16.5" customHeight="1">
      <c r="A19" s="3" t="s">
        <v>8</v>
      </c>
      <c r="B19" s="11" t="s">
        <v>5</v>
      </c>
      <c r="C19" s="69">
        <f>C20</f>
        <v>111375</v>
      </c>
      <c r="D19" s="89">
        <f>D20</f>
        <v>27986</v>
      </c>
      <c r="E19" s="51">
        <f>E20</f>
        <v>0.25127721661054997</v>
      </c>
      <c r="F19" s="100">
        <f>F20</f>
        <v>2.5190452369041663</v>
      </c>
      <c r="G19" s="99">
        <v>70498</v>
      </c>
    </row>
    <row r="20" spans="1:9" s="32" customFormat="1" ht="16.5" customHeight="1">
      <c r="A20" s="7">
        <v>1</v>
      </c>
      <c r="B20" s="15" t="s">
        <v>30</v>
      </c>
      <c r="C20" s="78">
        <f>C22</f>
        <v>111375</v>
      </c>
      <c r="D20" s="90">
        <f>D22</f>
        <v>27986</v>
      </c>
      <c r="E20" s="42">
        <f>E22</f>
        <v>0.25127721661054997</v>
      </c>
      <c r="F20" s="94">
        <f>F22</f>
        <v>2.5190452369041663</v>
      </c>
      <c r="I20" s="58">
        <f>40572900+136949200</f>
        <v>177522100</v>
      </c>
    </row>
    <row r="21" spans="1:7" ht="16.5" customHeight="1">
      <c r="A21" s="6" t="s">
        <v>31</v>
      </c>
      <c r="B21" s="14" t="s">
        <v>32</v>
      </c>
      <c r="C21" s="43"/>
      <c r="D21" s="91"/>
      <c r="E21" s="46"/>
      <c r="F21" s="45"/>
      <c r="G21">
        <v>48.6727</v>
      </c>
    </row>
    <row r="22" spans="1:7" ht="16.5" customHeight="1">
      <c r="A22" s="6" t="s">
        <v>33</v>
      </c>
      <c r="B22" s="14" t="s">
        <v>6</v>
      </c>
      <c r="C22" s="70">
        <v>111375</v>
      </c>
      <c r="D22" s="92">
        <v>27986</v>
      </c>
      <c r="E22" s="93">
        <f>D22/C22</f>
        <v>0.25127721661054997</v>
      </c>
      <c r="F22" s="74">
        <f>G22/D22</f>
        <v>2.5190452369041663</v>
      </c>
      <c r="G22" s="96">
        <v>70498</v>
      </c>
    </row>
    <row r="23" spans="1:6" ht="16.5" customHeight="1">
      <c r="A23" s="7">
        <v>2</v>
      </c>
      <c r="B23" s="15" t="s">
        <v>7</v>
      </c>
      <c r="C23" s="28"/>
      <c r="D23" s="5"/>
      <c r="E23" s="5"/>
      <c r="F23" s="5"/>
    </row>
    <row r="24" spans="1:6" ht="16.5" customHeight="1">
      <c r="A24" s="6" t="s">
        <v>31</v>
      </c>
      <c r="B24" s="14" t="s">
        <v>34</v>
      </c>
      <c r="C24" s="27"/>
      <c r="D24" s="5"/>
      <c r="E24" s="5"/>
      <c r="F24" s="5"/>
    </row>
    <row r="25" spans="1:6" ht="16.5" customHeight="1">
      <c r="A25" s="6" t="s">
        <v>33</v>
      </c>
      <c r="B25" s="14" t="s">
        <v>35</v>
      </c>
      <c r="C25" s="28"/>
      <c r="D25" s="5"/>
      <c r="E25" s="5"/>
      <c r="F25" s="5"/>
    </row>
    <row r="26" spans="1:6" ht="16.5" customHeight="1">
      <c r="A26" s="3" t="s">
        <v>36</v>
      </c>
      <c r="B26" s="11" t="s">
        <v>37</v>
      </c>
      <c r="C26" s="27"/>
      <c r="D26" s="5"/>
      <c r="E26" s="5"/>
      <c r="F26" s="5"/>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29"/>
      <c r="D29" s="8"/>
      <c r="E29" s="8"/>
      <c r="F29" s="8"/>
    </row>
    <row r="30" spans="1:6" ht="16.5" customHeight="1">
      <c r="A30" s="3" t="s">
        <v>3</v>
      </c>
      <c r="B30" s="11" t="s">
        <v>39</v>
      </c>
      <c r="C30" s="80">
        <f>C31</f>
        <v>3379650</v>
      </c>
      <c r="D30" s="63">
        <f>D31</f>
        <v>1409245</v>
      </c>
      <c r="E30" s="54">
        <f>E31</f>
        <v>1.32</v>
      </c>
      <c r="F30" s="84">
        <f>F31</f>
        <v>0.76</v>
      </c>
    </row>
    <row r="31" spans="1:6" ht="16.5" customHeight="1">
      <c r="A31" s="3">
        <v>1</v>
      </c>
      <c r="B31" s="11" t="s">
        <v>7</v>
      </c>
      <c r="C31" s="79">
        <f>C41</f>
        <v>3379650</v>
      </c>
      <c r="D31" s="79">
        <v>1409245</v>
      </c>
      <c r="E31" s="55">
        <v>1.32</v>
      </c>
      <c r="F31" s="85">
        <f>F41</f>
        <v>0.76</v>
      </c>
    </row>
    <row r="32" spans="1:6" ht="16.5" customHeight="1">
      <c r="A32" s="6" t="s">
        <v>10</v>
      </c>
      <c r="B32" s="14" t="s">
        <v>34</v>
      </c>
      <c r="C32" s="65"/>
      <c r="D32" s="65"/>
      <c r="E32" s="5"/>
      <c r="F32" s="86"/>
    </row>
    <row r="33" spans="1:6" ht="16.5" customHeight="1">
      <c r="A33" s="6" t="s">
        <v>11</v>
      </c>
      <c r="B33" s="14" t="s">
        <v>35</v>
      </c>
      <c r="C33" s="65"/>
      <c r="D33" s="65"/>
      <c r="E33" s="5"/>
      <c r="F33" s="86"/>
    </row>
    <row r="34" spans="1:6" ht="16.5" customHeight="1">
      <c r="A34" s="3">
        <v>2</v>
      </c>
      <c r="B34" s="11" t="s">
        <v>40</v>
      </c>
      <c r="C34" s="65"/>
      <c r="D34" s="65"/>
      <c r="E34" s="5"/>
      <c r="F34" s="86"/>
    </row>
    <row r="35" spans="1:6" ht="16.5" customHeight="1">
      <c r="A35" s="6" t="s">
        <v>14</v>
      </c>
      <c r="B35" s="14" t="s">
        <v>41</v>
      </c>
      <c r="C35" s="65"/>
      <c r="D35" s="65"/>
      <c r="E35" s="5"/>
      <c r="F35" s="87"/>
    </row>
    <row r="36" spans="1:6" ht="16.5" customHeight="1">
      <c r="A36" s="4"/>
      <c r="B36" s="16" t="s">
        <v>42</v>
      </c>
      <c r="C36" s="65"/>
      <c r="D36" s="65"/>
      <c r="E36" s="5"/>
      <c r="F36" s="86"/>
    </row>
    <row r="37" spans="1:6" ht="16.5" customHeight="1">
      <c r="A37" s="4"/>
      <c r="B37" s="16" t="s">
        <v>43</v>
      </c>
      <c r="C37" s="65"/>
      <c r="D37" s="65"/>
      <c r="E37" s="5"/>
      <c r="F37" s="86"/>
    </row>
    <row r="38" spans="1:6" ht="16.5" customHeight="1">
      <c r="A38" s="4"/>
      <c r="B38" s="16" t="s">
        <v>44</v>
      </c>
      <c r="C38" s="65"/>
      <c r="D38" s="65"/>
      <c r="E38" s="5"/>
      <c r="F38" s="86"/>
    </row>
    <row r="39" spans="1:6" ht="16.5" customHeight="1">
      <c r="A39" s="6" t="s">
        <v>15</v>
      </c>
      <c r="B39" s="14" t="s">
        <v>45</v>
      </c>
      <c r="C39" s="65"/>
      <c r="D39" s="65"/>
      <c r="E39" s="5"/>
      <c r="F39" s="86"/>
    </row>
    <row r="40" spans="1:6" ht="16.5" customHeight="1">
      <c r="A40" s="6" t="s">
        <v>46</v>
      </c>
      <c r="B40" s="14" t="s">
        <v>6</v>
      </c>
      <c r="C40" s="65"/>
      <c r="D40" s="65"/>
      <c r="E40" s="5"/>
      <c r="F40" s="86"/>
    </row>
    <row r="41" spans="1:6" ht="16.5" customHeight="1">
      <c r="A41" s="3">
        <v>3</v>
      </c>
      <c r="B41" s="11" t="s">
        <v>47</v>
      </c>
      <c r="C41" s="81">
        <f>C42</f>
        <v>3379650</v>
      </c>
      <c r="D41" s="66">
        <f>D42</f>
        <v>1409245</v>
      </c>
      <c r="E41" s="50">
        <v>0.2176086281123785</v>
      </c>
      <c r="F41" s="76">
        <f>F42</f>
        <v>0.76</v>
      </c>
    </row>
    <row r="42" spans="1:6" ht="16.5" customHeight="1">
      <c r="A42" s="6" t="s">
        <v>12</v>
      </c>
      <c r="B42" s="14" t="s">
        <v>32</v>
      </c>
      <c r="C42" s="83">
        <v>3379650</v>
      </c>
      <c r="D42" s="67">
        <v>1409245</v>
      </c>
      <c r="E42" s="50">
        <v>1.32</v>
      </c>
      <c r="F42" s="76">
        <v>0.76</v>
      </c>
    </row>
    <row r="43" spans="1:7" ht="16.5" customHeight="1">
      <c r="A43" s="6" t="s">
        <v>13</v>
      </c>
      <c r="B43" s="14" t="s">
        <v>6</v>
      </c>
      <c r="C43" s="83"/>
      <c r="D43" s="67"/>
      <c r="E43" s="50"/>
      <c r="F43" s="76"/>
      <c r="G43">
        <v>835607</v>
      </c>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74"/>
  <sheetViews>
    <sheetView zoomScalePageLayoutView="0" workbookViewId="0" topLeftCell="A25">
      <selection activeCell="F45" sqref="F45"/>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88</v>
      </c>
      <c r="B1" s="1"/>
      <c r="C1" s="113" t="s">
        <v>16</v>
      </c>
      <c r="D1" s="113"/>
      <c r="E1" s="113"/>
      <c r="F1" s="113"/>
    </row>
    <row r="2" spans="1:6" ht="16.5">
      <c r="A2" s="30" t="s">
        <v>81</v>
      </c>
      <c r="B2" s="1"/>
      <c r="C2" s="113" t="s">
        <v>79</v>
      </c>
      <c r="D2" s="113"/>
      <c r="E2" s="113"/>
      <c r="F2" s="113"/>
    </row>
    <row r="3" spans="1:6" ht="18">
      <c r="A3" s="114"/>
      <c r="B3" s="114"/>
      <c r="C3" s="115" t="s">
        <v>99</v>
      </c>
      <c r="D3" s="115"/>
      <c r="E3" s="115"/>
      <c r="F3" s="115"/>
    </row>
    <row r="4" spans="1:6" ht="18">
      <c r="A4" s="114"/>
      <c r="B4" s="114"/>
      <c r="C4" s="39"/>
      <c r="D4" s="116"/>
      <c r="E4" s="116"/>
      <c r="F4" s="116"/>
    </row>
    <row r="5" spans="1:6" ht="14.25">
      <c r="A5" s="127"/>
      <c r="B5" s="127"/>
      <c r="C5" s="127"/>
      <c r="D5" s="127"/>
      <c r="E5" s="127"/>
      <c r="F5" s="127"/>
    </row>
    <row r="6" spans="1:6" ht="15">
      <c r="A6" s="117" t="s">
        <v>95</v>
      </c>
      <c r="B6" s="117"/>
      <c r="C6" s="117"/>
      <c r="D6" s="117"/>
      <c r="E6" s="117"/>
      <c r="F6" s="117"/>
    </row>
    <row r="7" spans="1:6" ht="15">
      <c r="A7" s="118" t="s">
        <v>17</v>
      </c>
      <c r="B7" s="118"/>
      <c r="C7" s="118"/>
      <c r="D7" s="118"/>
      <c r="E7" s="118"/>
      <c r="F7" s="118"/>
    </row>
    <row r="8" spans="1:6" ht="15">
      <c r="A8" s="118" t="s">
        <v>18</v>
      </c>
      <c r="B8" s="118"/>
      <c r="C8" s="118"/>
      <c r="D8" s="118"/>
      <c r="E8" s="118"/>
      <c r="F8" s="118"/>
    </row>
    <row r="9" spans="1:6" ht="18.75" customHeight="1">
      <c r="A9" s="120" t="s">
        <v>19</v>
      </c>
      <c r="B9" s="120"/>
      <c r="C9" s="120"/>
      <c r="D9" s="120"/>
      <c r="E9" s="120"/>
      <c r="F9" s="120"/>
    </row>
    <row r="10" spans="1:6" ht="31.5" customHeight="1">
      <c r="A10" s="121" t="s">
        <v>20</v>
      </c>
      <c r="B10" s="121"/>
      <c r="C10" s="121"/>
      <c r="D10" s="121"/>
      <c r="E10" s="121"/>
      <c r="F10" s="121"/>
    </row>
    <row r="11" spans="1:6" ht="63" customHeight="1">
      <c r="A11" s="121" t="s">
        <v>21</v>
      </c>
      <c r="B11" s="121"/>
      <c r="C11" s="121"/>
      <c r="D11" s="121"/>
      <c r="E11" s="121"/>
      <c r="F11" s="121"/>
    </row>
    <row r="12" spans="1:6" ht="18">
      <c r="A12" s="39"/>
      <c r="B12" s="12"/>
      <c r="C12" s="12"/>
      <c r="D12" s="39"/>
      <c r="E12" s="125" t="s">
        <v>0</v>
      </c>
      <c r="F12" s="125"/>
    </row>
    <row r="13" spans="1:6" ht="74.25" customHeight="1">
      <c r="A13" s="33" t="s">
        <v>1</v>
      </c>
      <c r="B13" s="34" t="s">
        <v>2</v>
      </c>
      <c r="C13" s="33" t="s">
        <v>84</v>
      </c>
      <c r="D13" s="33" t="s">
        <v>96</v>
      </c>
      <c r="E13" s="33" t="s">
        <v>22</v>
      </c>
      <c r="F13" s="33" t="s">
        <v>23</v>
      </c>
    </row>
    <row r="14" spans="1:6" ht="14.25">
      <c r="A14" s="6">
        <v>1</v>
      </c>
      <c r="B14" s="6">
        <v>2</v>
      </c>
      <c r="C14" s="6">
        <v>3</v>
      </c>
      <c r="D14" s="6">
        <v>4</v>
      </c>
      <c r="E14" s="6">
        <v>5</v>
      </c>
      <c r="F14" s="6">
        <v>6</v>
      </c>
    </row>
    <row r="15" spans="1:7" ht="16.5" customHeight="1">
      <c r="A15" s="3" t="s">
        <v>24</v>
      </c>
      <c r="B15" s="11" t="s">
        <v>4</v>
      </c>
      <c r="C15" s="4"/>
      <c r="D15" s="4"/>
      <c r="E15" s="4"/>
      <c r="F15" s="4"/>
      <c r="G15">
        <v>87324</v>
      </c>
    </row>
    <row r="16" spans="1:7" ht="16.5" customHeight="1">
      <c r="A16" s="3" t="s">
        <v>3</v>
      </c>
      <c r="B16" s="11" t="s">
        <v>25</v>
      </c>
      <c r="C16" s="69">
        <f>C18</f>
        <v>111375</v>
      </c>
      <c r="D16" s="60">
        <f>D18</f>
        <v>0</v>
      </c>
      <c r="E16" s="41">
        <f>E18</f>
        <v>0</v>
      </c>
      <c r="F16" s="42">
        <f>F18</f>
        <v>0</v>
      </c>
      <c r="G16">
        <v>87324</v>
      </c>
    </row>
    <row r="17" spans="1:7" ht="16.5" customHeight="1">
      <c r="A17" s="6">
        <v>1</v>
      </c>
      <c r="B17" s="14" t="s">
        <v>26</v>
      </c>
      <c r="C17" s="70"/>
      <c r="D17" s="61"/>
      <c r="E17" s="45"/>
      <c r="F17" s="46"/>
      <c r="G17">
        <v>87324</v>
      </c>
    </row>
    <row r="18" spans="1:7" ht="16.5" customHeight="1">
      <c r="A18" s="6">
        <v>2</v>
      </c>
      <c r="B18" s="14" t="s">
        <v>28</v>
      </c>
      <c r="C18" s="70">
        <f>C19</f>
        <v>111375</v>
      </c>
      <c r="D18" s="61">
        <v>0</v>
      </c>
      <c r="E18" s="46">
        <f>D18/C18</f>
        <v>0</v>
      </c>
      <c r="F18" s="45">
        <v>0</v>
      </c>
      <c r="G18">
        <v>39329</v>
      </c>
    </row>
    <row r="19" spans="1:7" ht="16.5" customHeight="1">
      <c r="A19" s="3" t="s">
        <v>8</v>
      </c>
      <c r="B19" s="11" t="s">
        <v>5</v>
      </c>
      <c r="C19" s="69">
        <f>C21</f>
        <v>111375</v>
      </c>
      <c r="D19" s="56">
        <f aca="true" t="shared" si="0" ref="D19:F20">D20</f>
        <v>6623</v>
      </c>
      <c r="E19" s="46">
        <f>D19/C19</f>
        <v>0.059465768799102134</v>
      </c>
      <c r="F19" s="57">
        <f t="shared" si="0"/>
        <v>0.003081793871124899</v>
      </c>
      <c r="G19">
        <v>28745</v>
      </c>
    </row>
    <row r="20" spans="1:7" s="32" customFormat="1" ht="16.5" customHeight="1">
      <c r="A20" s="7">
        <v>1</v>
      </c>
      <c r="B20" s="15" t="s">
        <v>30</v>
      </c>
      <c r="C20" s="78">
        <f>C21</f>
        <v>111375</v>
      </c>
      <c r="D20" s="40">
        <f t="shared" si="0"/>
        <v>6623</v>
      </c>
      <c r="E20" s="46">
        <f>D20/C20</f>
        <v>0.059465768799102134</v>
      </c>
      <c r="F20" s="42">
        <f t="shared" si="0"/>
        <v>0.003081793871124899</v>
      </c>
      <c r="G20" s="32">
        <v>19250</v>
      </c>
    </row>
    <row r="21" spans="1:7" ht="16.5" customHeight="1">
      <c r="A21" s="6" t="s">
        <v>31</v>
      </c>
      <c r="B21" s="14" t="s">
        <v>32</v>
      </c>
      <c r="C21" s="70">
        <v>111375</v>
      </c>
      <c r="D21" s="102">
        <v>6623</v>
      </c>
      <c r="E21" s="46">
        <f>D21/C21</f>
        <v>0.059465768799102134</v>
      </c>
      <c r="F21" s="46">
        <f>D21/G21</f>
        <v>0.003081793871124899</v>
      </c>
      <c r="G21">
        <v>2149073</v>
      </c>
    </row>
    <row r="22" spans="1:7" ht="16.5" customHeight="1">
      <c r="A22" s="6" t="s">
        <v>33</v>
      </c>
      <c r="B22" s="14" t="s">
        <v>6</v>
      </c>
      <c r="C22" s="70"/>
      <c r="D22" s="5"/>
      <c r="E22" s="5"/>
      <c r="F22" s="5"/>
      <c r="G22">
        <v>2149073</v>
      </c>
    </row>
    <row r="23" spans="1:7" ht="16.5" customHeight="1">
      <c r="A23" s="7">
        <v>2</v>
      </c>
      <c r="B23" s="15" t="s">
        <v>7</v>
      </c>
      <c r="C23" s="28"/>
      <c r="D23" s="5"/>
      <c r="E23" s="5"/>
      <c r="F23" s="5"/>
      <c r="G23">
        <v>2149073</v>
      </c>
    </row>
    <row r="24" spans="1:7" ht="16.5" customHeight="1">
      <c r="A24" s="6" t="s">
        <v>31</v>
      </c>
      <c r="B24" s="14" t="s">
        <v>34</v>
      </c>
      <c r="C24" s="27"/>
      <c r="D24" s="5"/>
      <c r="E24" s="5"/>
      <c r="F24" s="5"/>
      <c r="G24">
        <v>1932312</v>
      </c>
    </row>
    <row r="25" spans="1:7" ht="16.5" customHeight="1">
      <c r="A25" s="6" t="s">
        <v>33</v>
      </c>
      <c r="B25" s="14" t="s">
        <v>35</v>
      </c>
      <c r="C25" s="28"/>
      <c r="D25" s="5"/>
      <c r="E25" s="5"/>
      <c r="F25" s="5"/>
      <c r="G25">
        <v>199233</v>
      </c>
    </row>
    <row r="26" spans="1:7" ht="16.5" customHeight="1">
      <c r="A26" s="3" t="s">
        <v>36</v>
      </c>
      <c r="B26" s="11" t="s">
        <v>37</v>
      </c>
      <c r="C26" s="27"/>
      <c r="D26" s="5"/>
      <c r="E26" s="5"/>
      <c r="F26" s="5"/>
      <c r="G26">
        <v>17528</v>
      </c>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80">
        <f>C30</f>
        <v>3379650</v>
      </c>
      <c r="D29" s="103">
        <f>D30</f>
        <v>862566</v>
      </c>
      <c r="E29" s="52">
        <f>E30</f>
        <v>0.2552234698859349</v>
      </c>
      <c r="F29" s="73">
        <f>F30</f>
        <v>1.2749516664006102</v>
      </c>
    </row>
    <row r="30" spans="1:6" ht="16.5" customHeight="1">
      <c r="A30" s="3" t="s">
        <v>3</v>
      </c>
      <c r="B30" s="11" t="s">
        <v>39</v>
      </c>
      <c r="C30" s="80">
        <f>C42</f>
        <v>3379650</v>
      </c>
      <c r="D30" s="103">
        <f>D41</f>
        <v>862566</v>
      </c>
      <c r="E30" s="52">
        <f>E41</f>
        <v>0.2552234698859349</v>
      </c>
      <c r="F30" s="73">
        <f>F41</f>
        <v>1.2749516664006102</v>
      </c>
    </row>
    <row r="31" spans="1:6" ht="16.5" customHeight="1">
      <c r="A31" s="3">
        <v>1</v>
      </c>
      <c r="B31" s="11" t="s">
        <v>7</v>
      </c>
      <c r="C31" s="79"/>
      <c r="D31" s="5"/>
      <c r="E31" s="5"/>
      <c r="F31" s="5"/>
    </row>
    <row r="32" spans="1:6" ht="16.5" customHeight="1">
      <c r="A32" s="6" t="s">
        <v>10</v>
      </c>
      <c r="B32" s="14" t="s">
        <v>34</v>
      </c>
      <c r="C32" s="65"/>
      <c r="D32" s="5"/>
      <c r="E32" s="5"/>
      <c r="F32" s="5"/>
    </row>
    <row r="33" spans="1:6" ht="16.5" customHeight="1">
      <c r="A33" s="6" t="s">
        <v>11</v>
      </c>
      <c r="B33" s="14" t="s">
        <v>35</v>
      </c>
      <c r="C33" s="65"/>
      <c r="D33" s="5"/>
      <c r="E33" s="5"/>
      <c r="F33" s="5"/>
    </row>
    <row r="34" spans="1:6" ht="16.5" customHeight="1">
      <c r="A34" s="3">
        <v>2</v>
      </c>
      <c r="B34" s="11" t="s">
        <v>40</v>
      </c>
      <c r="C34" s="65"/>
      <c r="D34" s="5"/>
      <c r="E34" s="5"/>
      <c r="F34" s="5"/>
    </row>
    <row r="35" spans="1:6" ht="16.5" customHeight="1">
      <c r="A35" s="6" t="s">
        <v>14</v>
      </c>
      <c r="B35" s="14" t="s">
        <v>41</v>
      </c>
      <c r="C35" s="65"/>
      <c r="D35" s="5"/>
      <c r="E35" s="5"/>
      <c r="F35" s="4"/>
    </row>
    <row r="36" spans="1:6" ht="16.5" customHeight="1">
      <c r="A36" s="4"/>
      <c r="B36" s="16" t="s">
        <v>42</v>
      </c>
      <c r="C36" s="65"/>
      <c r="D36" s="5"/>
      <c r="E36" s="5"/>
      <c r="F36" s="5"/>
    </row>
    <row r="37" spans="1:6" ht="16.5" customHeight="1">
      <c r="A37" s="4"/>
      <c r="B37" s="16" t="s">
        <v>43</v>
      </c>
      <c r="C37" s="65"/>
      <c r="D37" s="5"/>
      <c r="E37" s="5"/>
      <c r="F37" s="5"/>
    </row>
    <row r="38" spans="1:6" ht="16.5" customHeight="1">
      <c r="A38" s="4"/>
      <c r="B38" s="16" t="s">
        <v>44</v>
      </c>
      <c r="C38" s="65"/>
      <c r="D38" s="5"/>
      <c r="E38" s="5"/>
      <c r="F38" s="5"/>
    </row>
    <row r="39" spans="1:6" ht="16.5" customHeight="1">
      <c r="A39" s="6" t="s">
        <v>15</v>
      </c>
      <c r="B39" s="14" t="s">
        <v>45</v>
      </c>
      <c r="C39" s="65"/>
      <c r="D39" s="5"/>
      <c r="E39" s="5"/>
      <c r="F39" s="5"/>
    </row>
    <row r="40" spans="1:6" ht="16.5" customHeight="1">
      <c r="A40" s="6" t="s">
        <v>46</v>
      </c>
      <c r="B40" s="14" t="s">
        <v>6</v>
      </c>
      <c r="C40" s="65"/>
      <c r="D40" s="5"/>
      <c r="E40" s="5"/>
      <c r="F40" s="5"/>
    </row>
    <row r="41" spans="1:6" ht="16.5" customHeight="1">
      <c r="A41" s="3">
        <v>3</v>
      </c>
      <c r="B41" s="11" t="s">
        <v>47</v>
      </c>
      <c r="C41" s="81">
        <f>C42</f>
        <v>3379650</v>
      </c>
      <c r="D41" s="66">
        <f>D42</f>
        <v>862566</v>
      </c>
      <c r="E41" s="49">
        <f>E42</f>
        <v>0.2552234698859349</v>
      </c>
      <c r="F41" s="75">
        <f>F42</f>
        <v>1.2749516664006102</v>
      </c>
    </row>
    <row r="42" spans="1:7" ht="16.5" customHeight="1">
      <c r="A42" s="6" t="s">
        <v>12</v>
      </c>
      <c r="B42" s="14" t="s">
        <v>32</v>
      </c>
      <c r="C42" s="83">
        <v>3379650</v>
      </c>
      <c r="D42" s="67">
        <v>862566</v>
      </c>
      <c r="E42" s="50">
        <f>D42/C42</f>
        <v>0.2552234698859349</v>
      </c>
      <c r="F42" s="76">
        <f>D42/G42*100%</f>
        <v>1.2749516664006102</v>
      </c>
      <c r="G42">
        <v>676548</v>
      </c>
    </row>
    <row r="43" spans="1:6" ht="16.5" customHeight="1">
      <c r="A43" s="6" t="s">
        <v>13</v>
      </c>
      <c r="B43" s="14" t="s">
        <v>6</v>
      </c>
      <c r="C43" s="83"/>
      <c r="D43" s="9"/>
      <c r="E43" s="9"/>
      <c r="F43" s="9"/>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row r="91" spans="1:6" ht="16.5">
      <c r="A91" s="30" t="s">
        <v>88</v>
      </c>
      <c r="B91" s="1"/>
      <c r="C91" s="113" t="s">
        <v>16</v>
      </c>
      <c r="D91" s="113"/>
      <c r="E91" s="113"/>
      <c r="F91" s="113"/>
    </row>
    <row r="92" spans="1:6" ht="16.5">
      <c r="A92" s="30" t="s">
        <v>81</v>
      </c>
      <c r="B92" s="1"/>
      <c r="C92" s="113" t="s">
        <v>79</v>
      </c>
      <c r="D92" s="113"/>
      <c r="E92" s="113"/>
      <c r="F92" s="113"/>
    </row>
    <row r="93" spans="1:6" ht="18">
      <c r="A93" s="114"/>
      <c r="B93" s="114"/>
      <c r="C93" s="115" t="s">
        <v>99</v>
      </c>
      <c r="D93" s="115"/>
      <c r="E93" s="115"/>
      <c r="F93" s="115"/>
    </row>
    <row r="94" spans="1:6" ht="18">
      <c r="A94" s="114"/>
      <c r="B94" s="114"/>
      <c r="C94" s="101"/>
      <c r="D94" s="116"/>
      <c r="E94" s="116"/>
      <c r="F94" s="116"/>
    </row>
    <row r="95" spans="1:6" ht="15">
      <c r="A95" s="117" t="s">
        <v>97</v>
      </c>
      <c r="B95" s="117"/>
      <c r="C95" s="117"/>
      <c r="D95" s="117"/>
      <c r="E95" s="117"/>
      <c r="F95" s="117"/>
    </row>
    <row r="96" spans="1:6" ht="15">
      <c r="A96" s="118" t="s">
        <v>17</v>
      </c>
      <c r="B96" s="118"/>
      <c r="C96" s="118"/>
      <c r="D96" s="118"/>
      <c r="E96" s="118"/>
      <c r="F96" s="118"/>
    </row>
    <row r="97" spans="1:6" ht="15">
      <c r="A97" s="118" t="s">
        <v>18</v>
      </c>
      <c r="B97" s="118"/>
      <c r="C97" s="118"/>
      <c r="D97" s="118"/>
      <c r="E97" s="118"/>
      <c r="F97" s="118"/>
    </row>
    <row r="98" spans="1:6" ht="48" customHeight="1">
      <c r="A98" s="121" t="s">
        <v>20</v>
      </c>
      <c r="B98" s="121"/>
      <c r="C98" s="121"/>
      <c r="D98" s="121"/>
      <c r="E98" s="121"/>
      <c r="F98" s="121"/>
    </row>
    <row r="99" spans="1:6" ht="55.5" customHeight="1">
      <c r="A99" s="121" t="s">
        <v>21</v>
      </c>
      <c r="B99" s="121"/>
      <c r="C99" s="121"/>
      <c r="D99" s="121"/>
      <c r="E99" s="121"/>
      <c r="F99" s="121"/>
    </row>
    <row r="100" spans="1:6" ht="18">
      <c r="A100" s="101"/>
      <c r="B100" s="12"/>
      <c r="C100" s="12"/>
      <c r="D100" s="101"/>
      <c r="E100" s="125" t="s">
        <v>0</v>
      </c>
      <c r="F100" s="125"/>
    </row>
    <row r="101" spans="1:6" ht="66">
      <c r="A101" s="33" t="s">
        <v>1</v>
      </c>
      <c r="B101" s="34" t="s">
        <v>2</v>
      </c>
      <c r="C101" s="33" t="s">
        <v>84</v>
      </c>
      <c r="D101" s="33" t="s">
        <v>98</v>
      </c>
      <c r="E101" s="33" t="s">
        <v>22</v>
      </c>
      <c r="F101" s="33" t="s">
        <v>23</v>
      </c>
    </row>
    <row r="102" spans="1:6" ht="14.25">
      <c r="A102" s="6">
        <v>1</v>
      </c>
      <c r="B102" s="6">
        <v>2</v>
      </c>
      <c r="C102" s="6">
        <v>3</v>
      </c>
      <c r="D102" s="6">
        <v>4</v>
      </c>
      <c r="E102" s="6">
        <v>5</v>
      </c>
      <c r="F102" s="6">
        <v>6</v>
      </c>
    </row>
    <row r="103" spans="1:6" ht="18">
      <c r="A103" s="3" t="s">
        <v>24</v>
      </c>
      <c r="B103" s="11" t="s">
        <v>4</v>
      </c>
      <c r="C103" s="4"/>
      <c r="D103" s="4"/>
      <c r="E103" s="4"/>
      <c r="F103" s="4"/>
    </row>
    <row r="104" spans="1:6" ht="15">
      <c r="A104" s="3" t="s">
        <v>3</v>
      </c>
      <c r="B104" s="11" t="s">
        <v>25</v>
      </c>
      <c r="C104" s="69">
        <f>C106</f>
        <v>111375</v>
      </c>
      <c r="D104" s="60">
        <f>D106</f>
        <v>0</v>
      </c>
      <c r="E104" s="41">
        <f>E106</f>
        <v>0</v>
      </c>
      <c r="F104" s="42">
        <f>F106</f>
        <v>0</v>
      </c>
    </row>
    <row r="105" spans="1:6" ht="15">
      <c r="A105" s="6">
        <v>1</v>
      </c>
      <c r="B105" s="14" t="s">
        <v>26</v>
      </c>
      <c r="C105" s="70"/>
      <c r="D105" s="61"/>
      <c r="E105" s="45"/>
      <c r="F105" s="46"/>
    </row>
    <row r="106" spans="1:6" ht="15">
      <c r="A106" s="6">
        <v>2</v>
      </c>
      <c r="B106" s="14" t="s">
        <v>28</v>
      </c>
      <c r="C106" s="70">
        <f>C107</f>
        <v>111375</v>
      </c>
      <c r="D106" s="61">
        <v>0</v>
      </c>
      <c r="E106" s="46">
        <f>D106/C106</f>
        <v>0</v>
      </c>
      <c r="F106" s="45">
        <v>0</v>
      </c>
    </row>
    <row r="107" spans="1:6" ht="15">
      <c r="A107" s="3" t="s">
        <v>8</v>
      </c>
      <c r="B107" s="11" t="s">
        <v>5</v>
      </c>
      <c r="C107" s="69">
        <f>C109</f>
        <v>111375</v>
      </c>
      <c r="D107" s="104">
        <f aca="true" t="shared" si="1" ref="D107:F108">D108</f>
        <v>44291</v>
      </c>
      <c r="E107" s="46">
        <f>D107/C107</f>
        <v>0.39767452300785633</v>
      </c>
      <c r="F107" s="57">
        <f t="shared" si="1"/>
        <v>0.5072030598689936</v>
      </c>
    </row>
    <row r="108" spans="1:6" ht="15">
      <c r="A108" s="7">
        <v>1</v>
      </c>
      <c r="B108" s="15" t="s">
        <v>30</v>
      </c>
      <c r="C108" s="78">
        <f>C109</f>
        <v>111375</v>
      </c>
      <c r="D108" s="105">
        <f t="shared" si="1"/>
        <v>44291</v>
      </c>
      <c r="E108" s="46">
        <f>D108/C108</f>
        <v>0.39767452300785633</v>
      </c>
      <c r="F108" s="42">
        <f t="shared" si="1"/>
        <v>0.5072030598689936</v>
      </c>
    </row>
    <row r="109" spans="1:7" ht="15">
      <c r="A109" s="6" t="s">
        <v>31</v>
      </c>
      <c r="B109" s="14" t="s">
        <v>32</v>
      </c>
      <c r="C109" s="70">
        <v>111375</v>
      </c>
      <c r="D109" s="102">
        <v>44291</v>
      </c>
      <c r="E109" s="46">
        <f>D109/C109</f>
        <v>0.39767452300785633</v>
      </c>
      <c r="F109" s="46">
        <f>D109/G109</f>
        <v>0.5072030598689936</v>
      </c>
      <c r="G109">
        <v>87324</v>
      </c>
    </row>
    <row r="110" spans="1:6" ht="18">
      <c r="A110" s="6" t="s">
        <v>33</v>
      </c>
      <c r="B110" s="14" t="s">
        <v>6</v>
      </c>
      <c r="C110" s="70"/>
      <c r="D110" s="5"/>
      <c r="E110" s="5"/>
      <c r="F110" s="5"/>
    </row>
    <row r="111" spans="1:6" ht="18">
      <c r="A111" s="7">
        <v>2</v>
      </c>
      <c r="B111" s="15" t="s">
        <v>7</v>
      </c>
      <c r="C111" s="28"/>
      <c r="D111" s="5"/>
      <c r="E111" s="5"/>
      <c r="F111" s="5"/>
    </row>
    <row r="112" spans="1:6" ht="18">
      <c r="A112" s="6" t="s">
        <v>31</v>
      </c>
      <c r="B112" s="14" t="s">
        <v>34</v>
      </c>
      <c r="C112" s="27"/>
      <c r="D112" s="5"/>
      <c r="E112" s="5"/>
      <c r="F112" s="5"/>
    </row>
    <row r="113" spans="1:6" ht="18">
      <c r="A113" s="6" t="s">
        <v>33</v>
      </c>
      <c r="B113" s="14" t="s">
        <v>35</v>
      </c>
      <c r="C113" s="28"/>
      <c r="D113" s="5"/>
      <c r="E113" s="5"/>
      <c r="F113" s="5"/>
    </row>
    <row r="114" spans="1:6" ht="18">
      <c r="A114" s="3" t="s">
        <v>36</v>
      </c>
      <c r="B114" s="11" t="s">
        <v>37</v>
      </c>
      <c r="C114" s="27"/>
      <c r="D114" s="5"/>
      <c r="E114" s="5"/>
      <c r="F114" s="5"/>
    </row>
    <row r="115" spans="1:6" ht="18">
      <c r="A115" s="7">
        <v>1</v>
      </c>
      <c r="B115" s="15" t="s">
        <v>26</v>
      </c>
      <c r="C115" s="4"/>
      <c r="D115" s="5"/>
      <c r="E115" s="5"/>
      <c r="F115" s="5"/>
    </row>
    <row r="116" spans="1:6" ht="18">
      <c r="A116" s="7">
        <v>2</v>
      </c>
      <c r="B116" s="14" t="s">
        <v>28</v>
      </c>
      <c r="C116" s="26"/>
      <c r="D116" s="5"/>
      <c r="E116" s="5"/>
      <c r="F116" s="5"/>
    </row>
    <row r="117" spans="1:6" ht="14.25">
      <c r="A117" s="3" t="s">
        <v>38</v>
      </c>
      <c r="B117" s="11" t="s">
        <v>9</v>
      </c>
      <c r="C117" s="80">
        <f>C118</f>
        <v>3379650</v>
      </c>
      <c r="D117" s="63">
        <f>D118</f>
        <v>2271811</v>
      </c>
      <c r="E117" s="52">
        <f>E118</f>
        <v>0.6722030387762047</v>
      </c>
      <c r="F117" s="73">
        <f>F118</f>
        <v>1.057112066458422</v>
      </c>
    </row>
    <row r="118" spans="1:6" ht="14.25">
      <c r="A118" s="3" t="s">
        <v>3</v>
      </c>
      <c r="B118" s="11" t="s">
        <v>39</v>
      </c>
      <c r="C118" s="80">
        <f>C130</f>
        <v>3379650</v>
      </c>
      <c r="D118" s="63">
        <f>D129</f>
        <v>2271811</v>
      </c>
      <c r="E118" s="52">
        <f>E129</f>
        <v>0.6722030387762047</v>
      </c>
      <c r="F118" s="73">
        <f>F129</f>
        <v>1.057112066458422</v>
      </c>
    </row>
    <row r="119" spans="1:6" ht="18">
      <c r="A119" s="3">
        <v>1</v>
      </c>
      <c r="B119" s="11" t="s">
        <v>7</v>
      </c>
      <c r="C119" s="79"/>
      <c r="D119" s="5"/>
      <c r="E119" s="5"/>
      <c r="F119" s="5"/>
    </row>
    <row r="120" spans="1:6" ht="18">
      <c r="A120" s="6" t="s">
        <v>10</v>
      </c>
      <c r="B120" s="14" t="s">
        <v>34</v>
      </c>
      <c r="C120" s="65"/>
      <c r="D120" s="5"/>
      <c r="E120" s="5"/>
      <c r="F120" s="5"/>
    </row>
    <row r="121" spans="1:6" ht="18">
      <c r="A121" s="6" t="s">
        <v>11</v>
      </c>
      <c r="B121" s="14" t="s">
        <v>35</v>
      </c>
      <c r="C121" s="65"/>
      <c r="D121" s="5"/>
      <c r="E121" s="5"/>
      <c r="F121" s="5"/>
    </row>
    <row r="122" spans="1:6" ht="18">
      <c r="A122" s="3">
        <v>2</v>
      </c>
      <c r="B122" s="11" t="s">
        <v>40</v>
      </c>
      <c r="C122" s="65"/>
      <c r="D122" s="5"/>
      <c r="E122" s="5"/>
      <c r="F122" s="5"/>
    </row>
    <row r="123" spans="1:6" ht="18">
      <c r="A123" s="6" t="s">
        <v>14</v>
      </c>
      <c r="B123" s="14" t="s">
        <v>41</v>
      </c>
      <c r="C123" s="65"/>
      <c r="D123" s="5"/>
      <c r="E123" s="5"/>
      <c r="F123" s="4"/>
    </row>
    <row r="124" spans="1:6" ht="18">
      <c r="A124" s="4"/>
      <c r="B124" s="16" t="s">
        <v>42</v>
      </c>
      <c r="C124" s="65"/>
      <c r="D124" s="5"/>
      <c r="E124" s="5"/>
      <c r="F124" s="5"/>
    </row>
    <row r="125" spans="1:6" ht="18">
      <c r="A125" s="4"/>
      <c r="B125" s="16" t="s">
        <v>43</v>
      </c>
      <c r="C125" s="65"/>
      <c r="D125" s="5"/>
      <c r="E125" s="5"/>
      <c r="F125" s="5"/>
    </row>
    <row r="126" spans="1:6" ht="18">
      <c r="A126" s="4"/>
      <c r="B126" s="16" t="s">
        <v>44</v>
      </c>
      <c r="C126" s="65"/>
      <c r="D126" s="5"/>
      <c r="E126" s="5"/>
      <c r="F126" s="5"/>
    </row>
    <row r="127" spans="1:6" ht="18">
      <c r="A127" s="6" t="s">
        <v>15</v>
      </c>
      <c r="B127" s="14" t="s">
        <v>45</v>
      </c>
      <c r="C127" s="65"/>
      <c r="D127" s="5"/>
      <c r="E127" s="5"/>
      <c r="F127" s="5"/>
    </row>
    <row r="128" spans="1:6" ht="18">
      <c r="A128" s="6" t="s">
        <v>46</v>
      </c>
      <c r="B128" s="14" t="s">
        <v>6</v>
      </c>
      <c r="C128" s="65"/>
      <c r="D128" s="5"/>
      <c r="E128" s="5"/>
      <c r="F128" s="5"/>
    </row>
    <row r="129" spans="1:6" ht="14.25">
      <c r="A129" s="3">
        <v>3</v>
      </c>
      <c r="B129" s="11" t="s">
        <v>47</v>
      </c>
      <c r="C129" s="81">
        <f>C130</f>
        <v>3379650</v>
      </c>
      <c r="D129" s="66">
        <f>D130</f>
        <v>2271811</v>
      </c>
      <c r="E129" s="49">
        <f>E130</f>
        <v>0.6722030387762047</v>
      </c>
      <c r="F129" s="75">
        <f>F130</f>
        <v>1.057112066458422</v>
      </c>
    </row>
    <row r="130" spans="1:7" ht="14.25">
      <c r="A130" s="6" t="s">
        <v>12</v>
      </c>
      <c r="B130" s="14" t="s">
        <v>32</v>
      </c>
      <c r="C130" s="83">
        <v>3379650</v>
      </c>
      <c r="D130" s="67">
        <v>2271811</v>
      </c>
      <c r="E130" s="50">
        <f>D130/C130</f>
        <v>0.6722030387762047</v>
      </c>
      <c r="F130" s="76">
        <f>D130/G130*100%</f>
        <v>1.057112066458422</v>
      </c>
      <c r="G130">
        <v>2149073</v>
      </c>
    </row>
    <row r="131" spans="1:6" ht="14.25">
      <c r="A131" s="6" t="s">
        <v>13</v>
      </c>
      <c r="B131" s="14" t="s">
        <v>6</v>
      </c>
      <c r="C131" s="83"/>
      <c r="D131" s="9"/>
      <c r="E131" s="9"/>
      <c r="F131" s="9"/>
    </row>
    <row r="132" spans="1:6" ht="18">
      <c r="A132" s="3">
        <v>4</v>
      </c>
      <c r="B132" s="11" t="s">
        <v>48</v>
      </c>
      <c r="C132" s="5"/>
      <c r="D132" s="5"/>
      <c r="E132" s="5"/>
      <c r="F132" s="5"/>
    </row>
    <row r="133" spans="1:6" ht="18">
      <c r="A133" s="6" t="s">
        <v>49</v>
      </c>
      <c r="B133" s="14" t="s">
        <v>32</v>
      </c>
      <c r="C133" s="5"/>
      <c r="D133" s="5"/>
      <c r="E133" s="5"/>
      <c r="F133" s="5"/>
    </row>
    <row r="134" spans="1:6" ht="18">
      <c r="A134" s="6" t="s">
        <v>50</v>
      </c>
      <c r="B134" s="14" t="s">
        <v>6</v>
      </c>
      <c r="C134" s="5"/>
      <c r="D134" s="5"/>
      <c r="E134" s="5"/>
      <c r="F134" s="5"/>
    </row>
    <row r="135" spans="1:6" ht="18">
      <c r="A135" s="3">
        <v>5</v>
      </c>
      <c r="B135" s="11" t="s">
        <v>51</v>
      </c>
      <c r="C135" s="5"/>
      <c r="D135" s="5"/>
      <c r="E135" s="5"/>
      <c r="F135" s="5"/>
    </row>
    <row r="136" spans="1:6" ht="18">
      <c r="A136" s="6" t="s">
        <v>52</v>
      </c>
      <c r="B136" s="14" t="s">
        <v>32</v>
      </c>
      <c r="C136" s="5"/>
      <c r="D136" s="5"/>
      <c r="E136" s="5"/>
      <c r="F136" s="5"/>
    </row>
    <row r="137" spans="1:6" ht="18">
      <c r="A137" s="6" t="s">
        <v>53</v>
      </c>
      <c r="B137" s="14" t="s">
        <v>6</v>
      </c>
      <c r="C137" s="5"/>
      <c r="D137" s="5"/>
      <c r="E137" s="5"/>
      <c r="F137" s="5"/>
    </row>
    <row r="138" spans="1:6" ht="18">
      <c r="A138" s="3">
        <v>6</v>
      </c>
      <c r="B138" s="11" t="s">
        <v>54</v>
      </c>
      <c r="C138" s="5"/>
      <c r="D138" s="5"/>
      <c r="E138" s="5"/>
      <c r="F138" s="5"/>
    </row>
    <row r="139" spans="1:6" ht="18">
      <c r="A139" s="6" t="s">
        <v>55</v>
      </c>
      <c r="B139" s="14" t="s">
        <v>32</v>
      </c>
      <c r="C139" s="5"/>
      <c r="D139" s="5"/>
      <c r="E139" s="5"/>
      <c r="F139" s="5"/>
    </row>
    <row r="140" spans="1:6" ht="18">
      <c r="A140" s="6" t="s">
        <v>56</v>
      </c>
      <c r="B140" s="14" t="s">
        <v>6</v>
      </c>
      <c r="C140" s="5"/>
      <c r="D140" s="5"/>
      <c r="E140" s="5"/>
      <c r="F140" s="5"/>
    </row>
    <row r="141" spans="1:6" ht="18">
      <c r="A141" s="3">
        <v>7</v>
      </c>
      <c r="B141" s="11" t="s">
        <v>57</v>
      </c>
      <c r="C141" s="5"/>
      <c r="D141" s="5"/>
      <c r="E141" s="5"/>
      <c r="F141" s="5"/>
    </row>
    <row r="142" spans="1:6" ht="18">
      <c r="A142" s="6" t="s">
        <v>58</v>
      </c>
      <c r="B142" s="14" t="s">
        <v>32</v>
      </c>
      <c r="C142" s="5"/>
      <c r="D142" s="5"/>
      <c r="E142" s="5"/>
      <c r="F142" s="5"/>
    </row>
    <row r="143" spans="1:6" ht="18">
      <c r="A143" s="6" t="s">
        <v>59</v>
      </c>
      <c r="B143" s="14" t="s">
        <v>6</v>
      </c>
      <c r="C143" s="5"/>
      <c r="D143" s="5"/>
      <c r="E143" s="5"/>
      <c r="F143" s="5"/>
    </row>
    <row r="144" spans="1:6" ht="18">
      <c r="A144" s="17">
        <v>8</v>
      </c>
      <c r="B144" s="18" t="s">
        <v>61</v>
      </c>
      <c r="C144" s="19"/>
      <c r="D144" s="20"/>
      <c r="E144" s="20"/>
      <c r="F144" s="5"/>
    </row>
    <row r="145" spans="1:6" ht="18">
      <c r="A145" s="21" t="s">
        <v>62</v>
      </c>
      <c r="B145" s="22" t="s">
        <v>63</v>
      </c>
      <c r="C145" s="19"/>
      <c r="D145" s="20"/>
      <c r="E145" s="20"/>
      <c r="F145" s="5"/>
    </row>
    <row r="146" spans="1:6" ht="18">
      <c r="A146" s="21" t="s">
        <v>64</v>
      </c>
      <c r="B146" s="22" t="s">
        <v>65</v>
      </c>
      <c r="C146" s="19"/>
      <c r="D146" s="20"/>
      <c r="E146" s="20"/>
      <c r="F146" s="5"/>
    </row>
    <row r="147" spans="1:6" ht="30.75">
      <c r="A147" s="17">
        <v>9</v>
      </c>
      <c r="B147" s="18" t="s">
        <v>66</v>
      </c>
      <c r="C147" s="19"/>
      <c r="D147" s="20"/>
      <c r="E147" s="20"/>
      <c r="F147" s="5"/>
    </row>
    <row r="148" spans="1:6" ht="18">
      <c r="A148" s="21" t="s">
        <v>67</v>
      </c>
      <c r="B148" s="22" t="s">
        <v>63</v>
      </c>
      <c r="C148" s="19"/>
      <c r="D148" s="20"/>
      <c r="E148" s="20"/>
      <c r="F148" s="5"/>
    </row>
    <row r="149" spans="1:6" ht="18">
      <c r="A149" s="21" t="s">
        <v>68</v>
      </c>
      <c r="B149" s="22" t="s">
        <v>65</v>
      </c>
      <c r="C149" s="19"/>
      <c r="D149" s="20"/>
      <c r="E149" s="20"/>
      <c r="F149" s="5"/>
    </row>
    <row r="150" spans="1:6" ht="18">
      <c r="A150" s="17">
        <v>10</v>
      </c>
      <c r="B150" s="18" t="s">
        <v>69</v>
      </c>
      <c r="C150" s="19"/>
      <c r="D150" s="20"/>
      <c r="E150" s="20"/>
      <c r="F150" s="5"/>
    </row>
    <row r="151" spans="1:6" ht="18">
      <c r="A151" s="21" t="s">
        <v>70</v>
      </c>
      <c r="B151" s="22" t="s">
        <v>63</v>
      </c>
      <c r="C151" s="19"/>
      <c r="D151" s="20"/>
      <c r="E151" s="20"/>
      <c r="F151" s="5"/>
    </row>
    <row r="152" spans="1:6" ht="18">
      <c r="A152" s="21" t="s">
        <v>71</v>
      </c>
      <c r="B152" s="22" t="s">
        <v>65</v>
      </c>
      <c r="C152" s="19"/>
      <c r="D152" s="20"/>
      <c r="E152" s="20"/>
      <c r="F152" s="5"/>
    </row>
    <row r="153" spans="1:6" ht="18">
      <c r="A153" s="17" t="s">
        <v>8</v>
      </c>
      <c r="B153" s="18" t="s">
        <v>72</v>
      </c>
      <c r="C153" s="19"/>
      <c r="D153" s="20"/>
      <c r="E153" s="20"/>
      <c r="F153" s="5"/>
    </row>
    <row r="154" spans="1:6" ht="18">
      <c r="A154" s="17">
        <v>1</v>
      </c>
      <c r="B154" s="18" t="s">
        <v>7</v>
      </c>
      <c r="C154" s="19"/>
      <c r="D154" s="20"/>
      <c r="E154" s="20"/>
      <c r="F154" s="5"/>
    </row>
    <row r="155" spans="1:6" ht="18">
      <c r="A155" s="17">
        <v>2</v>
      </c>
      <c r="B155" s="18" t="s">
        <v>40</v>
      </c>
      <c r="C155" s="19"/>
      <c r="D155" s="20"/>
      <c r="E155" s="20"/>
      <c r="F155" s="5"/>
    </row>
    <row r="156" spans="1:6" ht="18">
      <c r="A156" s="17">
        <v>3</v>
      </c>
      <c r="B156" s="18" t="s">
        <v>47</v>
      </c>
      <c r="C156" s="19"/>
      <c r="D156" s="20"/>
      <c r="E156" s="20"/>
      <c r="F156" s="5"/>
    </row>
    <row r="157" spans="1:6" ht="18">
      <c r="A157" s="17">
        <v>4</v>
      </c>
      <c r="B157" s="18" t="s">
        <v>75</v>
      </c>
      <c r="C157" s="19"/>
      <c r="D157" s="20"/>
      <c r="E157" s="20"/>
      <c r="F157" s="5"/>
    </row>
    <row r="158" spans="1:6" ht="18">
      <c r="A158" s="17">
        <v>5</v>
      </c>
      <c r="B158" s="18" t="s">
        <v>76</v>
      </c>
      <c r="C158" s="19"/>
      <c r="D158" s="20"/>
      <c r="E158" s="20"/>
      <c r="F158" s="5"/>
    </row>
    <row r="159" spans="1:6" ht="15">
      <c r="A159" s="17">
        <v>6</v>
      </c>
      <c r="B159" s="18" t="s">
        <v>77</v>
      </c>
      <c r="C159" s="19"/>
      <c r="D159" s="20"/>
      <c r="E159" s="20"/>
      <c r="F159" s="24"/>
    </row>
    <row r="160" spans="1:6" ht="15">
      <c r="A160" s="17">
        <v>7</v>
      </c>
      <c r="B160" s="18" t="s">
        <v>57</v>
      </c>
      <c r="C160" s="19"/>
      <c r="D160" s="20"/>
      <c r="E160" s="20"/>
      <c r="F160" s="25"/>
    </row>
    <row r="161" spans="1:6" ht="15">
      <c r="A161" s="17">
        <v>8</v>
      </c>
      <c r="B161" s="18" t="s">
        <v>61</v>
      </c>
      <c r="C161" s="19"/>
      <c r="D161" s="20"/>
      <c r="E161" s="20"/>
      <c r="F161" s="25"/>
    </row>
    <row r="162" spans="1:6" ht="30.75">
      <c r="A162" s="17">
        <v>9</v>
      </c>
      <c r="B162" s="18" t="s">
        <v>66</v>
      </c>
      <c r="C162" s="19"/>
      <c r="D162" s="20"/>
      <c r="E162" s="20"/>
      <c r="F162" s="25"/>
    </row>
    <row r="163" spans="1:6" ht="15">
      <c r="A163" s="17">
        <v>10</v>
      </c>
      <c r="B163" s="18" t="s">
        <v>69</v>
      </c>
      <c r="C163" s="19"/>
      <c r="D163" s="20"/>
      <c r="E163" s="20"/>
      <c r="F163" s="25"/>
    </row>
    <row r="164" spans="1:6" ht="15">
      <c r="A164" s="17" t="s">
        <v>36</v>
      </c>
      <c r="B164" s="18" t="s">
        <v>78</v>
      </c>
      <c r="C164" s="19"/>
      <c r="D164" s="20"/>
      <c r="E164" s="20"/>
      <c r="F164" s="25"/>
    </row>
    <row r="165" spans="1:6" ht="15">
      <c r="A165" s="17">
        <v>1</v>
      </c>
      <c r="B165" s="18" t="s">
        <v>7</v>
      </c>
      <c r="C165" s="19"/>
      <c r="D165" s="20"/>
      <c r="E165" s="20"/>
      <c r="F165" s="25"/>
    </row>
    <row r="166" spans="1:6" ht="15">
      <c r="A166" s="17">
        <v>2</v>
      </c>
      <c r="B166" s="18" t="s">
        <v>40</v>
      </c>
      <c r="C166" s="19"/>
      <c r="D166" s="20"/>
      <c r="E166" s="20"/>
      <c r="F166" s="25"/>
    </row>
    <row r="167" spans="1:6" ht="15">
      <c r="A167" s="17">
        <v>3</v>
      </c>
      <c r="B167" s="18" t="s">
        <v>47</v>
      </c>
      <c r="C167" s="19"/>
      <c r="D167" s="20"/>
      <c r="E167" s="20"/>
      <c r="F167" s="25"/>
    </row>
    <row r="168" spans="1:6" ht="15">
      <c r="A168" s="17">
        <v>4</v>
      </c>
      <c r="B168" s="18" t="s">
        <v>75</v>
      </c>
      <c r="C168" s="19"/>
      <c r="D168" s="20"/>
      <c r="E168" s="20"/>
      <c r="F168" s="25"/>
    </row>
    <row r="169" spans="1:6" ht="15">
      <c r="A169" s="17">
        <v>5</v>
      </c>
      <c r="B169" s="18" t="s">
        <v>76</v>
      </c>
      <c r="C169" s="19"/>
      <c r="D169" s="20"/>
      <c r="E169" s="20"/>
      <c r="F169" s="25"/>
    </row>
    <row r="170" spans="1:6" ht="15">
      <c r="A170" s="17">
        <v>6</v>
      </c>
      <c r="B170" s="18" t="s">
        <v>77</v>
      </c>
      <c r="C170" s="19"/>
      <c r="D170" s="20"/>
      <c r="E170" s="20"/>
      <c r="F170" s="25"/>
    </row>
    <row r="171" spans="1:6" ht="15">
      <c r="A171" s="17">
        <v>7</v>
      </c>
      <c r="B171" s="18" t="s">
        <v>57</v>
      </c>
      <c r="C171" s="19"/>
      <c r="D171" s="20"/>
      <c r="E171" s="20"/>
      <c r="F171" s="25"/>
    </row>
    <row r="172" spans="1:6" ht="15">
      <c r="A172" s="17">
        <v>8</v>
      </c>
      <c r="B172" s="18" t="s">
        <v>61</v>
      </c>
      <c r="C172" s="19"/>
      <c r="D172" s="20"/>
      <c r="E172" s="20"/>
      <c r="F172" s="25"/>
    </row>
    <row r="173" spans="1:6" ht="30.75">
      <c r="A173" s="17">
        <v>9</v>
      </c>
      <c r="B173" s="18" t="s">
        <v>66</v>
      </c>
      <c r="C173" s="19"/>
      <c r="D173" s="20"/>
      <c r="E173" s="20"/>
      <c r="F173" s="25"/>
    </row>
    <row r="174" spans="1:6" ht="15">
      <c r="A174" s="17">
        <v>10</v>
      </c>
      <c r="B174" s="18" t="s">
        <v>69</v>
      </c>
      <c r="C174" s="19"/>
      <c r="D174" s="20"/>
      <c r="E174" s="20"/>
      <c r="F174" s="25"/>
    </row>
  </sheetData>
  <sheetProtection/>
  <mergeCells count="26">
    <mergeCell ref="A99:F99"/>
    <mergeCell ref="E100:F100"/>
    <mergeCell ref="A95:F95"/>
    <mergeCell ref="A96:F96"/>
    <mergeCell ref="A97:F97"/>
    <mergeCell ref="A98:F98"/>
    <mergeCell ref="C91:F91"/>
    <mergeCell ref="C92:F92"/>
    <mergeCell ref="A93:B93"/>
    <mergeCell ref="C93:F93"/>
    <mergeCell ref="A94:B94"/>
    <mergeCell ref="D94:F94"/>
    <mergeCell ref="C1:F1"/>
    <mergeCell ref="C2:F2"/>
    <mergeCell ref="A3:B3"/>
    <mergeCell ref="C3:F3"/>
    <mergeCell ref="A4:B4"/>
    <mergeCell ref="D4:F4"/>
    <mergeCell ref="A11:F11"/>
    <mergeCell ref="E12:F12"/>
    <mergeCell ref="A5:F5"/>
    <mergeCell ref="A6:F6"/>
    <mergeCell ref="A7:F7"/>
    <mergeCell ref="A8:F8"/>
    <mergeCell ref="A9:F9"/>
    <mergeCell ref="A10:F10"/>
  </mergeCells>
  <printOptions/>
  <pageMargins left="0" right="0" top="0.25" bottom="0"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86"/>
  <sheetViews>
    <sheetView tabSelected="1" zoomScalePageLayoutView="0" workbookViewId="0" topLeftCell="A1">
      <selection activeCell="K7" sqref="K7"/>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88</v>
      </c>
      <c r="B1" s="1"/>
      <c r="C1" s="113" t="s">
        <v>16</v>
      </c>
      <c r="D1" s="113"/>
      <c r="E1" s="113"/>
      <c r="F1" s="113"/>
    </row>
    <row r="2" spans="1:6" ht="16.5">
      <c r="A2" s="30" t="s">
        <v>81</v>
      </c>
      <c r="B2" s="1"/>
      <c r="C2" s="113" t="s">
        <v>79</v>
      </c>
      <c r="D2" s="113"/>
      <c r="E2" s="113"/>
      <c r="F2" s="113"/>
    </row>
    <row r="3" spans="1:6" ht="18">
      <c r="A3" s="114"/>
      <c r="B3" s="114"/>
      <c r="C3" s="115" t="s">
        <v>100</v>
      </c>
      <c r="D3" s="115"/>
      <c r="E3" s="115"/>
      <c r="F3" s="115"/>
    </row>
    <row r="4" spans="1:6" ht="18">
      <c r="A4" s="114"/>
      <c r="B4" s="114"/>
      <c r="C4" s="106"/>
      <c r="D4" s="116"/>
      <c r="E4" s="116"/>
      <c r="F4" s="116"/>
    </row>
    <row r="5" spans="1:6" ht="14.25">
      <c r="A5" s="127"/>
      <c r="B5" s="127"/>
      <c r="C5" s="127"/>
      <c r="D5" s="127"/>
      <c r="E5" s="127"/>
      <c r="F5" s="127"/>
    </row>
    <row r="6" spans="1:6" ht="15">
      <c r="A6" s="117" t="s">
        <v>101</v>
      </c>
      <c r="B6" s="117"/>
      <c r="C6" s="117"/>
      <c r="D6" s="117"/>
      <c r="E6" s="117"/>
      <c r="F6" s="117"/>
    </row>
    <row r="7" spans="1:6" ht="15">
      <c r="A7" s="118" t="s">
        <v>17</v>
      </c>
      <c r="B7" s="118"/>
      <c r="C7" s="118"/>
      <c r="D7" s="118"/>
      <c r="E7" s="118"/>
      <c r="F7" s="118"/>
    </row>
    <row r="8" spans="1:6" ht="15">
      <c r="A8" s="118" t="s">
        <v>18</v>
      </c>
      <c r="B8" s="118"/>
      <c r="C8" s="118"/>
      <c r="D8" s="118"/>
      <c r="E8" s="118"/>
      <c r="F8" s="118"/>
    </row>
    <row r="9" spans="1:6" ht="18.75" customHeight="1">
      <c r="A9" s="120" t="s">
        <v>19</v>
      </c>
      <c r="B9" s="120"/>
      <c r="C9" s="120"/>
      <c r="D9" s="120"/>
      <c r="E9" s="120"/>
      <c r="F9" s="120"/>
    </row>
    <row r="10" spans="1:6" ht="31.5" customHeight="1">
      <c r="A10" s="121" t="s">
        <v>20</v>
      </c>
      <c r="B10" s="121"/>
      <c r="C10" s="121"/>
      <c r="D10" s="121"/>
      <c r="E10" s="121"/>
      <c r="F10" s="121"/>
    </row>
    <row r="11" spans="1:6" ht="63" customHeight="1">
      <c r="A11" s="121" t="s">
        <v>21</v>
      </c>
      <c r="B11" s="121"/>
      <c r="C11" s="121"/>
      <c r="D11" s="121"/>
      <c r="E11" s="121"/>
      <c r="F11" s="121"/>
    </row>
    <row r="12" spans="1:6" ht="18">
      <c r="A12" s="106"/>
      <c r="B12" s="12"/>
      <c r="C12" s="12"/>
      <c r="D12" s="106"/>
      <c r="E12" s="125" t="s">
        <v>0</v>
      </c>
      <c r="F12" s="125"/>
    </row>
    <row r="13" spans="1:6" ht="74.25" customHeight="1">
      <c r="A13" s="33" t="s">
        <v>1</v>
      </c>
      <c r="B13" s="34" t="s">
        <v>2</v>
      </c>
      <c r="C13" s="33" t="s">
        <v>84</v>
      </c>
      <c r="D13" s="33" t="s">
        <v>102</v>
      </c>
      <c r="E13" s="33" t="s">
        <v>22</v>
      </c>
      <c r="F13" s="33" t="s">
        <v>23</v>
      </c>
    </row>
    <row r="14" spans="1:6" ht="17.25" customHeight="1">
      <c r="A14" s="6">
        <v>1</v>
      </c>
      <c r="B14" s="6">
        <v>2</v>
      </c>
      <c r="C14" s="6">
        <v>3</v>
      </c>
      <c r="D14" s="6">
        <v>4</v>
      </c>
      <c r="E14" s="6">
        <v>5</v>
      </c>
      <c r="F14" s="6">
        <v>6</v>
      </c>
    </row>
    <row r="15" spans="1:6" ht="17.25" customHeight="1">
      <c r="A15" s="3" t="s">
        <v>24</v>
      </c>
      <c r="B15" s="11" t="s">
        <v>4</v>
      </c>
      <c r="C15" s="4"/>
      <c r="D15" s="4"/>
      <c r="E15" s="4"/>
      <c r="F15" s="4"/>
    </row>
    <row r="16" spans="1:6" ht="17.25" customHeight="1">
      <c r="A16" s="3" t="s">
        <v>3</v>
      </c>
      <c r="B16" s="11" t="s">
        <v>25</v>
      </c>
      <c r="C16" s="69">
        <v>111375</v>
      </c>
      <c r="D16" s="60">
        <v>101</v>
      </c>
      <c r="E16" s="59">
        <v>0.0054</v>
      </c>
      <c r="F16" s="57">
        <v>0.0247</v>
      </c>
    </row>
    <row r="17" spans="1:6" ht="17.25" customHeight="1">
      <c r="A17" s="6">
        <v>1</v>
      </c>
      <c r="B17" s="14" t="s">
        <v>26</v>
      </c>
      <c r="C17" s="70"/>
      <c r="D17" s="61"/>
      <c r="E17" s="45"/>
      <c r="F17" s="46"/>
    </row>
    <row r="18" spans="1:6" ht="17.25" customHeight="1">
      <c r="A18" s="6">
        <v>2</v>
      </c>
      <c r="B18" s="14" t="s">
        <v>28</v>
      </c>
      <c r="C18" s="70"/>
      <c r="D18" s="61"/>
      <c r="E18" s="46"/>
      <c r="F18" s="45"/>
    </row>
    <row r="19" spans="1:6" ht="17.25" customHeight="1">
      <c r="A19" s="3" t="s">
        <v>8</v>
      </c>
      <c r="B19" s="11" t="s">
        <v>5</v>
      </c>
      <c r="C19" s="69">
        <f>C21</f>
        <v>111375</v>
      </c>
      <c r="D19" s="111">
        <f aca="true" t="shared" si="0" ref="D19:F20">D20</f>
        <v>60.5</v>
      </c>
      <c r="E19" s="59">
        <f>D19/C19</f>
        <v>0.0005432098765432099</v>
      </c>
      <c r="F19" s="57">
        <f t="shared" si="0"/>
        <v>0.001475609756097561</v>
      </c>
    </row>
    <row r="20" spans="1:6" s="32" customFormat="1" ht="17.25" customHeight="1">
      <c r="A20" s="7">
        <v>1</v>
      </c>
      <c r="B20" s="15" t="s">
        <v>30</v>
      </c>
      <c r="C20" s="78">
        <f>C21</f>
        <v>111375</v>
      </c>
      <c r="D20" s="112">
        <f t="shared" si="0"/>
        <v>60.5</v>
      </c>
      <c r="E20" s="59">
        <f>D20/C20</f>
        <v>0.0005432098765432099</v>
      </c>
      <c r="F20" s="42">
        <f t="shared" si="0"/>
        <v>0.001475609756097561</v>
      </c>
    </row>
    <row r="21" spans="1:7" ht="17.25" customHeight="1">
      <c r="A21" s="6" t="s">
        <v>31</v>
      </c>
      <c r="B21" s="14" t="s">
        <v>32</v>
      </c>
      <c r="C21" s="70">
        <v>111375</v>
      </c>
      <c r="D21" s="109">
        <v>60.5</v>
      </c>
      <c r="E21" s="46">
        <f>D21/C21</f>
        <v>0.0005432098765432099</v>
      </c>
      <c r="F21" s="46">
        <f>D21/G21</f>
        <v>0.001475609756097561</v>
      </c>
      <c r="G21">
        <v>41000</v>
      </c>
    </row>
    <row r="22" spans="1:6" ht="17.25" customHeight="1">
      <c r="A22" s="6" t="s">
        <v>33</v>
      </c>
      <c r="B22" s="14" t="s">
        <v>6</v>
      </c>
      <c r="C22" s="70"/>
      <c r="D22" s="5"/>
      <c r="E22" s="5"/>
      <c r="F22" s="5"/>
    </row>
    <row r="23" spans="1:10" ht="17.25" customHeight="1">
      <c r="A23" s="7">
        <v>2</v>
      </c>
      <c r="B23" s="15" t="s">
        <v>7</v>
      </c>
      <c r="C23" s="28"/>
      <c r="D23" s="5"/>
      <c r="E23" s="5"/>
      <c r="F23" s="5"/>
      <c r="J23">
        <f>'6 tháng'!G21+'6 tháng'!G21</f>
        <v>97.3454</v>
      </c>
    </row>
    <row r="24" spans="1:6" ht="17.25" customHeight="1">
      <c r="A24" s="6" t="s">
        <v>31</v>
      </c>
      <c r="B24" s="14" t="s">
        <v>34</v>
      </c>
      <c r="C24" s="27"/>
      <c r="D24" s="5"/>
      <c r="E24" s="5"/>
      <c r="F24" s="5"/>
    </row>
    <row r="25" spans="1:6" ht="17.25" customHeight="1">
      <c r="A25" s="6" t="s">
        <v>33</v>
      </c>
      <c r="B25" s="14" t="s">
        <v>35</v>
      </c>
      <c r="C25" s="28"/>
      <c r="D25" s="5"/>
      <c r="E25" s="5"/>
      <c r="F25" s="5"/>
    </row>
    <row r="26" spans="1:6" ht="17.25" customHeight="1">
      <c r="A26" s="3" t="s">
        <v>36</v>
      </c>
      <c r="B26" s="11" t="s">
        <v>37</v>
      </c>
      <c r="C26" s="27"/>
      <c r="D26" s="5"/>
      <c r="E26" s="5"/>
      <c r="F26" s="5"/>
    </row>
    <row r="27" spans="1:6" ht="17.25" customHeight="1">
      <c r="A27" s="7">
        <v>1</v>
      </c>
      <c r="B27" s="15" t="s">
        <v>26</v>
      </c>
      <c r="C27" s="4"/>
      <c r="D27" s="5"/>
      <c r="E27" s="5"/>
      <c r="F27" s="5"/>
    </row>
    <row r="28" spans="1:6" ht="17.25" customHeight="1">
      <c r="A28" s="7">
        <v>2</v>
      </c>
      <c r="B28" s="14" t="s">
        <v>28</v>
      </c>
      <c r="C28" s="26"/>
      <c r="D28" s="5"/>
      <c r="E28" s="5"/>
      <c r="F28" s="74"/>
    </row>
    <row r="29" spans="1:6" ht="17.25" customHeight="1">
      <c r="A29" s="3" t="s">
        <v>38</v>
      </c>
      <c r="B29" s="11" t="s">
        <v>9</v>
      </c>
      <c r="C29" s="80">
        <f>C30</f>
        <v>3379650</v>
      </c>
      <c r="D29" s="63">
        <f>D30</f>
        <v>1244</v>
      </c>
      <c r="E29" s="52">
        <f>E30</f>
        <v>0.00036808545263562796</v>
      </c>
      <c r="F29" s="73">
        <f>F30</f>
        <v>1.4843676635516025</v>
      </c>
    </row>
    <row r="30" spans="1:6" ht="17.25" customHeight="1">
      <c r="A30" s="3" t="s">
        <v>3</v>
      </c>
      <c r="B30" s="11" t="s">
        <v>39</v>
      </c>
      <c r="C30" s="80">
        <f>C42</f>
        <v>3379650</v>
      </c>
      <c r="D30" s="63">
        <v>1244</v>
      </c>
      <c r="E30" s="52">
        <f>D30/C30*100%</f>
        <v>0.00036808545263562796</v>
      </c>
      <c r="F30" s="73">
        <f>F41</f>
        <v>1.4843676635516025</v>
      </c>
    </row>
    <row r="31" spans="1:6" ht="17.25" customHeight="1">
      <c r="A31" s="3">
        <v>1</v>
      </c>
      <c r="B31" s="11" t="s">
        <v>7</v>
      </c>
      <c r="C31" s="79"/>
      <c r="D31" s="5"/>
      <c r="E31" s="5"/>
      <c r="F31" s="74"/>
    </row>
    <row r="32" spans="1:6" ht="17.25" customHeight="1">
      <c r="A32" s="6" t="s">
        <v>10</v>
      </c>
      <c r="B32" s="14" t="s">
        <v>34</v>
      </c>
      <c r="C32" s="65"/>
      <c r="D32" s="5"/>
      <c r="E32" s="5"/>
      <c r="F32" s="74"/>
    </row>
    <row r="33" spans="1:6" ht="17.25" customHeight="1">
      <c r="A33" s="6" t="s">
        <v>11</v>
      </c>
      <c r="B33" s="14" t="s">
        <v>35</v>
      </c>
      <c r="C33" s="65"/>
      <c r="D33" s="5"/>
      <c r="E33" s="5"/>
      <c r="F33" s="74"/>
    </row>
    <row r="34" spans="1:6" ht="17.25" customHeight="1">
      <c r="A34" s="3">
        <v>2</v>
      </c>
      <c r="B34" s="11" t="s">
        <v>40</v>
      </c>
      <c r="C34" s="65"/>
      <c r="D34" s="5"/>
      <c r="E34" s="5"/>
      <c r="F34" s="74"/>
    </row>
    <row r="35" spans="1:6" ht="17.25" customHeight="1">
      <c r="A35" s="6" t="s">
        <v>14</v>
      </c>
      <c r="B35" s="14" t="s">
        <v>41</v>
      </c>
      <c r="C35" s="65"/>
      <c r="D35" s="5"/>
      <c r="E35" s="5"/>
      <c r="F35" s="108"/>
    </row>
    <row r="36" spans="1:6" ht="17.25" customHeight="1">
      <c r="A36" s="4"/>
      <c r="B36" s="16" t="s">
        <v>42</v>
      </c>
      <c r="C36" s="65"/>
      <c r="D36" s="5"/>
      <c r="E36" s="5"/>
      <c r="F36" s="74"/>
    </row>
    <row r="37" spans="1:6" ht="17.25" customHeight="1">
      <c r="A37" s="4"/>
      <c r="B37" s="16" t="s">
        <v>43</v>
      </c>
      <c r="C37" s="65"/>
      <c r="D37" s="5"/>
      <c r="E37" s="5"/>
      <c r="F37" s="74"/>
    </row>
    <row r="38" spans="1:6" ht="17.25" customHeight="1">
      <c r="A38" s="4"/>
      <c r="B38" s="16" t="s">
        <v>44</v>
      </c>
      <c r="C38" s="65"/>
      <c r="D38" s="5"/>
      <c r="E38" s="5"/>
      <c r="F38" s="74"/>
    </row>
    <row r="39" spans="1:6" ht="17.25" customHeight="1">
      <c r="A39" s="6" t="s">
        <v>15</v>
      </c>
      <c r="B39" s="14" t="s">
        <v>45</v>
      </c>
      <c r="C39" s="65"/>
      <c r="D39" s="5"/>
      <c r="E39" s="5"/>
      <c r="F39" s="74"/>
    </row>
    <row r="40" spans="1:6" ht="17.25" customHeight="1">
      <c r="A40" s="6" t="s">
        <v>46</v>
      </c>
      <c r="B40" s="14" t="s">
        <v>6</v>
      </c>
      <c r="C40" s="65"/>
      <c r="D40" s="5"/>
      <c r="E40" s="5"/>
      <c r="F40" s="74"/>
    </row>
    <row r="41" spans="1:6" ht="17.25" customHeight="1">
      <c r="A41" s="3">
        <v>3</v>
      </c>
      <c r="B41" s="11" t="s">
        <v>47</v>
      </c>
      <c r="C41" s="81">
        <f>C42</f>
        <v>3379650</v>
      </c>
      <c r="D41" s="66">
        <f>D42</f>
        <v>1244</v>
      </c>
      <c r="E41" s="49">
        <f>E42</f>
        <v>0.00036808545263562796</v>
      </c>
      <c r="F41" s="75">
        <f>F42</f>
        <v>1.4843676635516025</v>
      </c>
    </row>
    <row r="42" spans="1:7" ht="17.25" customHeight="1">
      <c r="A42" s="6" t="s">
        <v>12</v>
      </c>
      <c r="B42" s="14" t="s">
        <v>32</v>
      </c>
      <c r="C42" s="83">
        <v>3379650</v>
      </c>
      <c r="D42" s="67">
        <v>1244</v>
      </c>
      <c r="E42" s="50">
        <f>D42/C42</f>
        <v>0.00036808545263562796</v>
      </c>
      <c r="F42" s="76">
        <f>D42/G42*100%</f>
        <v>1.4843676635516025</v>
      </c>
      <c r="G42">
        <v>838.0673</v>
      </c>
    </row>
    <row r="43" spans="1:6" ht="17.25" customHeight="1">
      <c r="A43" s="6" t="s">
        <v>13</v>
      </c>
      <c r="B43" s="14" t="s">
        <v>6</v>
      </c>
      <c r="C43" s="83"/>
      <c r="D43" s="9"/>
      <c r="E43" s="9"/>
      <c r="F43" s="9"/>
    </row>
    <row r="44" spans="1:6" ht="17.25" customHeight="1">
      <c r="A44" s="3">
        <v>4</v>
      </c>
      <c r="B44" s="11" t="s">
        <v>48</v>
      </c>
      <c r="C44" s="5"/>
      <c r="D44" s="5"/>
      <c r="E44" s="5"/>
      <c r="F44" s="5"/>
    </row>
    <row r="45" spans="1:6" ht="17.25" customHeight="1">
      <c r="A45" s="6" t="s">
        <v>49</v>
      </c>
      <c r="B45" s="14" t="s">
        <v>32</v>
      </c>
      <c r="C45" s="5"/>
      <c r="D45" s="5"/>
      <c r="E45" s="5"/>
      <c r="F45" s="5"/>
    </row>
    <row r="46" spans="1:6" ht="17.25" customHeight="1">
      <c r="A46" s="6" t="s">
        <v>50</v>
      </c>
      <c r="B46" s="14" t="s">
        <v>6</v>
      </c>
      <c r="C46" s="5"/>
      <c r="D46" s="5"/>
      <c r="E46" s="5"/>
      <c r="F46" s="5"/>
    </row>
    <row r="47" spans="1:6" ht="17.25" customHeight="1">
      <c r="A47" s="3">
        <v>5</v>
      </c>
      <c r="B47" s="11" t="s">
        <v>51</v>
      </c>
      <c r="C47" s="5"/>
      <c r="D47" s="5"/>
      <c r="E47" s="5"/>
      <c r="F47" s="5"/>
    </row>
    <row r="48" spans="1:6" ht="17.25" customHeight="1">
      <c r="A48" s="6" t="s">
        <v>52</v>
      </c>
      <c r="B48" s="14" t="s">
        <v>32</v>
      </c>
      <c r="C48" s="5"/>
      <c r="D48" s="5"/>
      <c r="E48" s="5"/>
      <c r="F48" s="5"/>
    </row>
    <row r="49" spans="1:6" ht="17.25" customHeight="1">
      <c r="A49" s="6" t="s">
        <v>53</v>
      </c>
      <c r="B49" s="14" t="s">
        <v>6</v>
      </c>
      <c r="C49" s="5"/>
      <c r="D49" s="5"/>
      <c r="E49" s="5"/>
      <c r="F49" s="5"/>
    </row>
    <row r="50" spans="1:6" ht="17.25" customHeight="1">
      <c r="A50" s="3">
        <v>6</v>
      </c>
      <c r="B50" s="11" t="s">
        <v>54</v>
      </c>
      <c r="C50" s="5"/>
      <c r="D50" s="5"/>
      <c r="E50" s="5"/>
      <c r="F50" s="5"/>
    </row>
    <row r="51" spans="1:6" ht="17.25" customHeight="1">
      <c r="A51" s="6" t="s">
        <v>55</v>
      </c>
      <c r="B51" s="14" t="s">
        <v>32</v>
      </c>
      <c r="C51" s="5"/>
      <c r="D51" s="5"/>
      <c r="E51" s="5"/>
      <c r="F51" s="5"/>
    </row>
    <row r="52" spans="1:6" ht="17.25" customHeight="1">
      <c r="A52" s="6" t="s">
        <v>56</v>
      </c>
      <c r="B52" s="14" t="s">
        <v>6</v>
      </c>
      <c r="C52" s="5"/>
      <c r="D52" s="5"/>
      <c r="E52" s="5"/>
      <c r="F52" s="5"/>
    </row>
    <row r="53" spans="1:6" ht="17.25" customHeight="1">
      <c r="A53" s="3">
        <v>7</v>
      </c>
      <c r="B53" s="11" t="s">
        <v>57</v>
      </c>
      <c r="C53" s="5"/>
      <c r="D53" s="5"/>
      <c r="E53" s="5"/>
      <c r="F53" s="5"/>
    </row>
    <row r="54" spans="1:6" ht="17.25" customHeight="1">
      <c r="A54" s="6" t="s">
        <v>58</v>
      </c>
      <c r="B54" s="14" t="s">
        <v>32</v>
      </c>
      <c r="C54" s="5"/>
      <c r="D54" s="5"/>
      <c r="E54" s="5"/>
      <c r="F54" s="5"/>
    </row>
    <row r="55" spans="1:6" ht="17.25" customHeight="1">
      <c r="A55" s="6" t="s">
        <v>59</v>
      </c>
      <c r="B55" s="14" t="s">
        <v>6</v>
      </c>
      <c r="C55" s="5"/>
      <c r="D55" s="5"/>
      <c r="E55" s="5"/>
      <c r="F55" s="5"/>
    </row>
    <row r="56" spans="1:6" ht="17.25" customHeight="1">
      <c r="A56" s="17">
        <v>8</v>
      </c>
      <c r="B56" s="18" t="s">
        <v>61</v>
      </c>
      <c r="C56" s="19"/>
      <c r="D56" s="20"/>
      <c r="E56" s="20"/>
      <c r="F56" s="5"/>
    </row>
    <row r="57" spans="1:6" ht="17.25" customHeight="1">
      <c r="A57" s="21" t="s">
        <v>62</v>
      </c>
      <c r="B57" s="22" t="s">
        <v>63</v>
      </c>
      <c r="C57" s="19"/>
      <c r="D57" s="20"/>
      <c r="E57" s="20"/>
      <c r="F57" s="5"/>
    </row>
    <row r="58" spans="1:6" ht="17.25" customHeight="1">
      <c r="A58" s="21" t="s">
        <v>64</v>
      </c>
      <c r="B58" s="22" t="s">
        <v>65</v>
      </c>
      <c r="C58" s="19"/>
      <c r="D58" s="20"/>
      <c r="E58" s="20"/>
      <c r="F58" s="5"/>
    </row>
    <row r="59" spans="1:6" ht="17.25" customHeight="1">
      <c r="A59" s="17">
        <v>9</v>
      </c>
      <c r="B59" s="18" t="s">
        <v>66</v>
      </c>
      <c r="C59" s="19"/>
      <c r="D59" s="20"/>
      <c r="E59" s="20"/>
      <c r="F59" s="5"/>
    </row>
    <row r="60" spans="1:6" ht="17.25" customHeight="1">
      <c r="A60" s="21" t="s">
        <v>67</v>
      </c>
      <c r="B60" s="22" t="s">
        <v>63</v>
      </c>
      <c r="C60" s="19"/>
      <c r="D60" s="20"/>
      <c r="E60" s="20"/>
      <c r="F60" s="5"/>
    </row>
    <row r="61" spans="1:6" ht="17.25" customHeight="1">
      <c r="A61" s="21" t="s">
        <v>68</v>
      </c>
      <c r="B61" s="22" t="s">
        <v>65</v>
      </c>
      <c r="C61" s="19"/>
      <c r="D61" s="20"/>
      <c r="E61" s="20"/>
      <c r="F61" s="5"/>
    </row>
    <row r="62" spans="1:6" ht="17.25" customHeight="1">
      <c r="A62" s="17">
        <v>10</v>
      </c>
      <c r="B62" s="18" t="s">
        <v>69</v>
      </c>
      <c r="C62" s="19"/>
      <c r="D62" s="20"/>
      <c r="E62" s="20"/>
      <c r="F62" s="5"/>
    </row>
    <row r="63" spans="1:6" ht="17.25" customHeight="1">
      <c r="A63" s="21" t="s">
        <v>70</v>
      </c>
      <c r="B63" s="22" t="s">
        <v>63</v>
      </c>
      <c r="C63" s="19"/>
      <c r="D63" s="20"/>
      <c r="E63" s="20"/>
      <c r="F63" s="5"/>
    </row>
    <row r="64" spans="1:6" ht="17.25" customHeight="1">
      <c r="A64" s="21" t="s">
        <v>71</v>
      </c>
      <c r="B64" s="22" t="s">
        <v>65</v>
      </c>
      <c r="C64" s="19"/>
      <c r="D64" s="20"/>
      <c r="E64" s="20"/>
      <c r="F64" s="5"/>
    </row>
    <row r="65" spans="1:6" ht="17.25" customHeight="1">
      <c r="A65" s="17" t="s">
        <v>8</v>
      </c>
      <c r="B65" s="18" t="s">
        <v>72</v>
      </c>
      <c r="C65" s="19"/>
      <c r="D65" s="20"/>
      <c r="E65" s="20"/>
      <c r="F65" s="5"/>
    </row>
    <row r="66" spans="1:6" ht="17.25" customHeight="1">
      <c r="A66" s="17">
        <v>1</v>
      </c>
      <c r="B66" s="18" t="s">
        <v>7</v>
      </c>
      <c r="C66" s="19"/>
      <c r="D66" s="20"/>
      <c r="E66" s="20"/>
      <c r="F66" s="5"/>
    </row>
    <row r="67" spans="1:6" ht="17.25" customHeight="1">
      <c r="A67" s="17">
        <v>2</v>
      </c>
      <c r="B67" s="18" t="s">
        <v>40</v>
      </c>
      <c r="C67" s="19"/>
      <c r="D67" s="20"/>
      <c r="E67" s="20"/>
      <c r="F67" s="5"/>
    </row>
    <row r="68" spans="1:6" ht="17.25" customHeight="1">
      <c r="A68" s="17">
        <v>3</v>
      </c>
      <c r="B68" s="18" t="s">
        <v>47</v>
      </c>
      <c r="C68" s="19"/>
      <c r="D68" s="20"/>
      <c r="E68" s="20"/>
      <c r="F68" s="5"/>
    </row>
    <row r="69" spans="1:6" ht="17.25" customHeight="1">
      <c r="A69" s="17">
        <v>4</v>
      </c>
      <c r="B69" s="18" t="s">
        <v>75</v>
      </c>
      <c r="C69" s="19"/>
      <c r="D69" s="20"/>
      <c r="E69" s="20"/>
      <c r="F69" s="5"/>
    </row>
    <row r="70" spans="1:6" ht="17.25" customHeight="1">
      <c r="A70" s="17">
        <v>5</v>
      </c>
      <c r="B70" s="18" t="s">
        <v>76</v>
      </c>
      <c r="C70" s="19"/>
      <c r="D70" s="20"/>
      <c r="E70" s="20"/>
      <c r="F70" s="5"/>
    </row>
    <row r="71" spans="1:6" ht="17.25" customHeight="1">
      <c r="A71" s="17">
        <v>6</v>
      </c>
      <c r="B71" s="18" t="s">
        <v>77</v>
      </c>
      <c r="C71" s="19"/>
      <c r="D71" s="20"/>
      <c r="E71" s="20"/>
      <c r="F71" s="24"/>
    </row>
    <row r="72" spans="1:6" ht="17.25" customHeight="1">
      <c r="A72" s="17">
        <v>7</v>
      </c>
      <c r="B72" s="18" t="s">
        <v>57</v>
      </c>
      <c r="C72" s="19"/>
      <c r="D72" s="20"/>
      <c r="E72" s="20"/>
      <c r="F72" s="25"/>
    </row>
    <row r="73" spans="1:6" ht="17.25" customHeight="1">
      <c r="A73" s="17">
        <v>8</v>
      </c>
      <c r="B73" s="18" t="s">
        <v>61</v>
      </c>
      <c r="C73" s="19"/>
      <c r="D73" s="20"/>
      <c r="E73" s="20"/>
      <c r="F73" s="25"/>
    </row>
    <row r="74" spans="1:6" ht="17.25" customHeight="1">
      <c r="A74" s="17">
        <v>9</v>
      </c>
      <c r="B74" s="18" t="s">
        <v>66</v>
      </c>
      <c r="C74" s="19"/>
      <c r="D74" s="20"/>
      <c r="E74" s="20"/>
      <c r="F74" s="25"/>
    </row>
    <row r="75" spans="1:6" ht="17.25" customHeight="1">
      <c r="A75" s="17">
        <v>10</v>
      </c>
      <c r="B75" s="18" t="s">
        <v>69</v>
      </c>
      <c r="C75" s="19"/>
      <c r="D75" s="20"/>
      <c r="E75" s="20"/>
      <c r="F75" s="25"/>
    </row>
    <row r="76" spans="1:6" ht="17.25" customHeight="1">
      <c r="A76" s="17" t="s">
        <v>36</v>
      </c>
      <c r="B76" s="18" t="s">
        <v>78</v>
      </c>
      <c r="C76" s="19"/>
      <c r="D76" s="20"/>
      <c r="E76" s="20"/>
      <c r="F76" s="25"/>
    </row>
    <row r="77" spans="1:6" ht="17.25" customHeight="1">
      <c r="A77" s="17">
        <v>1</v>
      </c>
      <c r="B77" s="18" t="s">
        <v>7</v>
      </c>
      <c r="C77" s="19"/>
      <c r="D77" s="20"/>
      <c r="E77" s="20"/>
      <c r="F77" s="25"/>
    </row>
    <row r="78" spans="1:6" ht="17.25" customHeight="1">
      <c r="A78" s="17">
        <v>2</v>
      </c>
      <c r="B78" s="18" t="s">
        <v>40</v>
      </c>
      <c r="C78" s="19"/>
      <c r="D78" s="20"/>
      <c r="E78" s="20"/>
      <c r="F78" s="25"/>
    </row>
    <row r="79" spans="1:6" ht="17.25" customHeight="1">
      <c r="A79" s="17">
        <v>3</v>
      </c>
      <c r="B79" s="18" t="s">
        <v>47</v>
      </c>
      <c r="C79" s="19"/>
      <c r="D79" s="20"/>
      <c r="E79" s="20"/>
      <c r="F79" s="25"/>
    </row>
    <row r="80" spans="1:6" ht="17.25" customHeight="1">
      <c r="A80" s="17">
        <v>4</v>
      </c>
      <c r="B80" s="18" t="s">
        <v>75</v>
      </c>
      <c r="C80" s="19"/>
      <c r="D80" s="20"/>
      <c r="E80" s="20"/>
      <c r="F80" s="25"/>
    </row>
    <row r="81" spans="1:6" ht="17.25" customHeight="1">
      <c r="A81" s="17">
        <v>5</v>
      </c>
      <c r="B81" s="18" t="s">
        <v>76</v>
      </c>
      <c r="C81" s="19"/>
      <c r="D81" s="20"/>
      <c r="E81" s="20"/>
      <c r="F81" s="25"/>
    </row>
    <row r="82" spans="1:6" ht="17.25" customHeight="1">
      <c r="A82" s="17">
        <v>6</v>
      </c>
      <c r="B82" s="18" t="s">
        <v>77</v>
      </c>
      <c r="C82" s="19"/>
      <c r="D82" s="20"/>
      <c r="E82" s="20"/>
      <c r="F82" s="25"/>
    </row>
    <row r="83" spans="1:6" ht="17.25" customHeight="1">
      <c r="A83" s="17">
        <v>7</v>
      </c>
      <c r="B83" s="18" t="s">
        <v>57</v>
      </c>
      <c r="C83" s="19"/>
      <c r="D83" s="20"/>
      <c r="E83" s="20"/>
      <c r="F83" s="25"/>
    </row>
    <row r="84" spans="1:6" ht="17.25" customHeight="1">
      <c r="A84" s="17">
        <v>8</v>
      </c>
      <c r="B84" s="18" t="s">
        <v>61</v>
      </c>
      <c r="C84" s="19"/>
      <c r="D84" s="20"/>
      <c r="E84" s="20"/>
      <c r="F84" s="25"/>
    </row>
    <row r="85" spans="1:6" ht="17.25" customHeight="1">
      <c r="A85" s="17">
        <v>9</v>
      </c>
      <c r="B85" s="18" t="s">
        <v>66</v>
      </c>
      <c r="C85" s="19"/>
      <c r="D85" s="20"/>
      <c r="E85" s="20"/>
      <c r="F85" s="25"/>
    </row>
    <row r="86" spans="1:6" ht="17.2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86"/>
  <sheetViews>
    <sheetView zoomScalePageLayoutView="0" workbookViewId="0" topLeftCell="A84">
      <selection activeCell="B94" sqref="B94"/>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88</v>
      </c>
      <c r="B1" s="1"/>
      <c r="C1" s="113" t="s">
        <v>16</v>
      </c>
      <c r="D1" s="113"/>
      <c r="E1" s="113"/>
      <c r="F1" s="113"/>
    </row>
    <row r="2" spans="1:6" ht="16.5">
      <c r="A2" s="30" t="s">
        <v>81</v>
      </c>
      <c r="B2" s="1"/>
      <c r="C2" s="113" t="s">
        <v>79</v>
      </c>
      <c r="D2" s="113"/>
      <c r="E2" s="113"/>
      <c r="F2" s="113"/>
    </row>
    <row r="3" spans="1:6" ht="18">
      <c r="A3" s="114"/>
      <c r="B3" s="114"/>
      <c r="C3" s="115" t="s">
        <v>105</v>
      </c>
      <c r="D3" s="115"/>
      <c r="E3" s="115"/>
      <c r="F3" s="115"/>
    </row>
    <row r="4" spans="1:6" ht="18">
      <c r="A4" s="114"/>
      <c r="B4" s="114"/>
      <c r="C4" s="39"/>
      <c r="D4" s="116"/>
      <c r="E4" s="116"/>
      <c r="F4" s="116"/>
    </row>
    <row r="5" spans="1:6" ht="14.25">
      <c r="A5" s="127"/>
      <c r="B5" s="127"/>
      <c r="C5" s="127"/>
      <c r="D5" s="127"/>
      <c r="E5" s="127"/>
      <c r="F5" s="127"/>
    </row>
    <row r="6" spans="1:6" ht="15">
      <c r="A6" s="117" t="s">
        <v>104</v>
      </c>
      <c r="B6" s="117"/>
      <c r="C6" s="117"/>
      <c r="D6" s="117"/>
      <c r="E6" s="117"/>
      <c r="F6" s="117"/>
    </row>
    <row r="7" spans="1:6" ht="15">
      <c r="A7" s="118" t="s">
        <v>17</v>
      </c>
      <c r="B7" s="118"/>
      <c r="C7" s="118"/>
      <c r="D7" s="118"/>
      <c r="E7" s="118"/>
      <c r="F7" s="118"/>
    </row>
    <row r="8" spans="1:6" ht="15">
      <c r="A8" s="118" t="s">
        <v>18</v>
      </c>
      <c r="B8" s="118"/>
      <c r="C8" s="118"/>
      <c r="D8" s="118"/>
      <c r="E8" s="118"/>
      <c r="F8" s="118"/>
    </row>
    <row r="9" spans="1:6" ht="18.75" customHeight="1">
      <c r="A9" s="120" t="s">
        <v>19</v>
      </c>
      <c r="B9" s="120"/>
      <c r="C9" s="120"/>
      <c r="D9" s="120"/>
      <c r="E9" s="120"/>
      <c r="F9" s="120"/>
    </row>
    <row r="10" spans="1:6" ht="31.5" customHeight="1">
      <c r="A10" s="121" t="s">
        <v>20</v>
      </c>
      <c r="B10" s="121"/>
      <c r="C10" s="121"/>
      <c r="D10" s="121"/>
      <c r="E10" s="121"/>
      <c r="F10" s="121"/>
    </row>
    <row r="11" spans="1:6" ht="63" customHeight="1">
      <c r="A11" s="121" t="s">
        <v>21</v>
      </c>
      <c r="B11" s="121"/>
      <c r="C11" s="121"/>
      <c r="D11" s="121"/>
      <c r="E11" s="121"/>
      <c r="F11" s="121"/>
    </row>
    <row r="12" spans="1:6" ht="18">
      <c r="A12" s="39"/>
      <c r="B12" s="12"/>
      <c r="C12" s="12"/>
      <c r="D12" s="39"/>
      <c r="E12" s="125" t="s">
        <v>0</v>
      </c>
      <c r="F12" s="125"/>
    </row>
    <row r="13" spans="1:6" ht="74.25" customHeight="1">
      <c r="A13" s="33" t="s">
        <v>1</v>
      </c>
      <c r="B13" s="34" t="s">
        <v>2</v>
      </c>
      <c r="C13" s="33" t="s">
        <v>84</v>
      </c>
      <c r="D13" s="33" t="s">
        <v>103</v>
      </c>
      <c r="E13" s="33" t="s">
        <v>22</v>
      </c>
      <c r="F13" s="33" t="s">
        <v>23</v>
      </c>
    </row>
    <row r="14" spans="1:6" ht="17.25" customHeight="1">
      <c r="A14" s="6">
        <v>1</v>
      </c>
      <c r="B14" s="6">
        <v>2</v>
      </c>
      <c r="C14" s="6">
        <v>3</v>
      </c>
      <c r="D14" s="6">
        <v>4</v>
      </c>
      <c r="E14" s="6">
        <v>5</v>
      </c>
      <c r="F14" s="6">
        <v>6</v>
      </c>
    </row>
    <row r="15" spans="1:6" ht="17.25" customHeight="1">
      <c r="A15" s="3" t="s">
        <v>24</v>
      </c>
      <c r="B15" s="11" t="s">
        <v>4</v>
      </c>
      <c r="C15" s="4"/>
      <c r="D15" s="4"/>
      <c r="E15" s="4"/>
      <c r="F15" s="4"/>
    </row>
    <row r="16" spans="1:10" ht="17.25" customHeight="1">
      <c r="A16" s="3" t="s">
        <v>3</v>
      </c>
      <c r="B16" s="11" t="s">
        <v>25</v>
      </c>
      <c r="C16" s="107">
        <f>C19</f>
        <v>111375</v>
      </c>
      <c r="D16" s="53">
        <f>D19</f>
        <v>103.4</v>
      </c>
      <c r="E16" s="51">
        <f>E19</f>
        <v>0.0009283950617283951</v>
      </c>
      <c r="F16" s="51">
        <f>F18</f>
        <v>0</v>
      </c>
      <c r="G16">
        <v>245.106</v>
      </c>
      <c r="H16">
        <v>457.98</v>
      </c>
      <c r="I16">
        <v>1.8684977111943406</v>
      </c>
      <c r="J16">
        <v>2.3524758578179576</v>
      </c>
    </row>
    <row r="17" spans="1:6" ht="17.25" customHeight="1">
      <c r="A17" s="6">
        <v>1</v>
      </c>
      <c r="B17" s="14" t="s">
        <v>26</v>
      </c>
      <c r="C17" s="70">
        <f>C19</f>
        <v>111375</v>
      </c>
      <c r="D17" s="62">
        <f>D20</f>
        <v>103.4</v>
      </c>
      <c r="E17" s="55">
        <f>E20</f>
        <v>0.0009283950617283951</v>
      </c>
      <c r="F17" s="55">
        <f>F19</f>
        <v>0.3250550141464948</v>
      </c>
    </row>
    <row r="18" spans="1:10" ht="17.25" customHeight="1">
      <c r="A18" s="6"/>
      <c r="B18" s="14" t="s">
        <v>28</v>
      </c>
      <c r="C18" s="70"/>
      <c r="D18" s="47"/>
      <c r="E18" s="46"/>
      <c r="F18" s="46"/>
      <c r="G18">
        <v>245.106</v>
      </c>
      <c r="H18">
        <v>457.98</v>
      </c>
      <c r="I18">
        <v>1.8684977111943406</v>
      </c>
      <c r="J18">
        <v>2.3524758578179576</v>
      </c>
    </row>
    <row r="19" spans="1:10" ht="17.25" customHeight="1">
      <c r="A19" s="3" t="s">
        <v>8</v>
      </c>
      <c r="B19" s="11" t="s">
        <v>5</v>
      </c>
      <c r="C19" s="70">
        <f>C20</f>
        <v>111375</v>
      </c>
      <c r="D19" s="53">
        <f aca="true" t="shared" si="0" ref="D19:F20">D20</f>
        <v>103.4</v>
      </c>
      <c r="E19" s="51">
        <f t="shared" si="0"/>
        <v>0.0009283950617283951</v>
      </c>
      <c r="F19" s="51">
        <f t="shared" si="0"/>
        <v>0.3250550141464948</v>
      </c>
      <c r="G19">
        <v>245.106</v>
      </c>
      <c r="H19">
        <v>318.1119</v>
      </c>
      <c r="I19">
        <v>1.297854397689163</v>
      </c>
      <c r="J19">
        <v>1.6358773934932467</v>
      </c>
    </row>
    <row r="20" spans="1:10" s="32" customFormat="1" ht="17.25" customHeight="1">
      <c r="A20" s="7">
        <v>1</v>
      </c>
      <c r="B20" s="15" t="s">
        <v>30</v>
      </c>
      <c r="C20" s="69">
        <f>C21</f>
        <v>111375</v>
      </c>
      <c r="D20" s="40">
        <f t="shared" si="0"/>
        <v>103.4</v>
      </c>
      <c r="E20" s="42">
        <f t="shared" si="0"/>
        <v>0.0009283950617283951</v>
      </c>
      <c r="F20" s="42">
        <f t="shared" si="0"/>
        <v>0.3250550141464948</v>
      </c>
      <c r="G20" s="32">
        <v>245.106</v>
      </c>
      <c r="H20" s="32">
        <v>318.1119</v>
      </c>
      <c r="I20" s="32">
        <v>1.297854397689163</v>
      </c>
      <c r="J20" s="32">
        <v>1.6358773934932467</v>
      </c>
    </row>
    <row r="21" spans="1:10" ht="17.25" customHeight="1">
      <c r="A21" s="6" t="s">
        <v>31</v>
      </c>
      <c r="B21" s="14" t="s">
        <v>32</v>
      </c>
      <c r="C21" s="78">
        <v>111375</v>
      </c>
      <c r="D21" s="44">
        <v>103.4</v>
      </c>
      <c r="E21" s="46">
        <f>D21/C21</f>
        <v>0.0009283950617283951</v>
      </c>
      <c r="F21" s="46">
        <f>D21/G21</f>
        <v>0.3250550141464948</v>
      </c>
      <c r="G21">
        <v>318.1</v>
      </c>
      <c r="H21">
        <v>318.1119</v>
      </c>
      <c r="I21">
        <v>1.297854397689163</v>
      </c>
      <c r="J21">
        <v>1.6358773934932467</v>
      </c>
    </row>
    <row r="22" spans="1:6" ht="17.25" customHeight="1">
      <c r="A22" s="6" t="s">
        <v>33</v>
      </c>
      <c r="B22" s="14" t="s">
        <v>6</v>
      </c>
      <c r="C22" s="70"/>
      <c r="D22" s="5"/>
      <c r="E22" s="5"/>
      <c r="F22" s="5"/>
    </row>
    <row r="23" spans="1:6" ht="17.25" customHeight="1">
      <c r="A23" s="7">
        <v>2</v>
      </c>
      <c r="B23" s="15" t="s">
        <v>7</v>
      </c>
      <c r="C23" s="70"/>
      <c r="D23" s="5"/>
      <c r="E23" s="5"/>
      <c r="F23" s="5"/>
    </row>
    <row r="24" spans="1:6" ht="17.25" customHeight="1">
      <c r="A24" s="6" t="s">
        <v>31</v>
      </c>
      <c r="B24" s="14" t="s">
        <v>34</v>
      </c>
      <c r="C24" s="28"/>
      <c r="D24" s="5"/>
      <c r="E24" s="5"/>
      <c r="F24" s="5"/>
    </row>
    <row r="25" spans="1:6" ht="17.25" customHeight="1">
      <c r="A25" s="6" t="s">
        <v>33</v>
      </c>
      <c r="B25" s="14" t="s">
        <v>35</v>
      </c>
      <c r="C25" s="27"/>
      <c r="D25" s="5"/>
      <c r="E25" s="5"/>
      <c r="F25" s="5"/>
    </row>
    <row r="26" spans="1:6" ht="17.25" customHeight="1">
      <c r="A26" s="3" t="s">
        <v>36</v>
      </c>
      <c r="B26" s="11" t="s">
        <v>37</v>
      </c>
      <c r="C26" s="28"/>
      <c r="D26" s="5"/>
      <c r="E26" s="5"/>
      <c r="F26" s="5"/>
    </row>
    <row r="27" spans="1:6" ht="17.25" customHeight="1">
      <c r="A27" s="7">
        <v>1</v>
      </c>
      <c r="B27" s="15" t="s">
        <v>26</v>
      </c>
      <c r="C27" s="27"/>
      <c r="D27" s="5"/>
      <c r="E27" s="5"/>
      <c r="F27" s="5"/>
    </row>
    <row r="28" spans="1:6" ht="17.25" customHeight="1">
      <c r="A28" s="7">
        <v>2</v>
      </c>
      <c r="B28" s="14" t="s">
        <v>28</v>
      </c>
      <c r="C28" s="4"/>
      <c r="D28" s="5"/>
      <c r="E28" s="5"/>
      <c r="F28" s="5"/>
    </row>
    <row r="29" spans="1:10" ht="17.25" customHeight="1">
      <c r="A29" s="3" t="s">
        <v>38</v>
      </c>
      <c r="B29" s="11" t="s">
        <v>9</v>
      </c>
      <c r="C29" s="65">
        <f>D29</f>
        <v>3457</v>
      </c>
      <c r="D29" s="66">
        <f>D30+D31</f>
        <v>3457</v>
      </c>
      <c r="E29" s="49">
        <f>E30</f>
        <v>1</v>
      </c>
      <c r="F29" s="49">
        <f>F30</f>
        <v>1.0130086533332745</v>
      </c>
      <c r="G29">
        <v>3402.735</v>
      </c>
      <c r="H29">
        <v>3401.11</v>
      </c>
      <c r="I29">
        <v>0.9995224429760178</v>
      </c>
      <c r="J29">
        <v>1.032756701656077</v>
      </c>
    </row>
    <row r="30" spans="1:10" ht="17.25" customHeight="1">
      <c r="A30" s="3" t="s">
        <v>3</v>
      </c>
      <c r="B30" s="11" t="s">
        <v>39</v>
      </c>
      <c r="C30" s="81">
        <v>3447</v>
      </c>
      <c r="D30" s="67">
        <f>C30</f>
        <v>3447</v>
      </c>
      <c r="E30" s="50">
        <f>D30/C30</f>
        <v>1</v>
      </c>
      <c r="F30" s="50">
        <f>D30/G30</f>
        <v>1.0130086533332745</v>
      </c>
      <c r="G30">
        <v>3402.735</v>
      </c>
      <c r="H30">
        <v>3401.11</v>
      </c>
      <c r="I30">
        <v>0.9995224429760178</v>
      </c>
      <c r="J30">
        <v>1.032756701656077</v>
      </c>
    </row>
    <row r="31" spans="1:6" ht="17.25" customHeight="1">
      <c r="A31" s="3">
        <v>1</v>
      </c>
      <c r="B31" s="11" t="s">
        <v>7</v>
      </c>
      <c r="C31" s="83">
        <v>10</v>
      </c>
      <c r="D31" s="110">
        <f>C31</f>
        <v>10</v>
      </c>
      <c r="E31" s="9"/>
      <c r="F31" s="9"/>
    </row>
    <row r="32" spans="1:6" ht="17.25" customHeight="1">
      <c r="A32" s="6" t="s">
        <v>10</v>
      </c>
      <c r="B32" s="14" t="s">
        <v>34</v>
      </c>
      <c r="C32" s="79"/>
      <c r="D32" s="5"/>
      <c r="E32" s="5"/>
      <c r="F32" s="5"/>
    </row>
    <row r="33" spans="1:6" ht="17.25" customHeight="1">
      <c r="A33" s="6" t="s">
        <v>11</v>
      </c>
      <c r="B33" s="14" t="s">
        <v>35</v>
      </c>
      <c r="C33" s="65"/>
      <c r="D33" s="5"/>
      <c r="E33" s="5"/>
      <c r="F33" s="5"/>
    </row>
    <row r="34" spans="1:6" ht="17.25" customHeight="1">
      <c r="A34" s="3">
        <v>2</v>
      </c>
      <c r="B34" s="11" t="s">
        <v>40</v>
      </c>
      <c r="C34" s="65"/>
      <c r="D34" s="5"/>
      <c r="E34" s="5"/>
      <c r="F34" s="5"/>
    </row>
    <row r="35" spans="1:6" ht="17.25" customHeight="1">
      <c r="A35" s="6" t="s">
        <v>14</v>
      </c>
      <c r="B35" s="14" t="s">
        <v>41</v>
      </c>
      <c r="C35" s="65"/>
      <c r="D35" s="5"/>
      <c r="E35" s="5"/>
      <c r="F35" s="4"/>
    </row>
    <row r="36" spans="1:6" ht="17.25" customHeight="1">
      <c r="A36" s="4"/>
      <c r="B36" s="16" t="s">
        <v>42</v>
      </c>
      <c r="C36" s="65"/>
      <c r="D36" s="5"/>
      <c r="E36" s="5"/>
      <c r="F36" s="5"/>
    </row>
    <row r="37" spans="1:6" ht="17.25" customHeight="1">
      <c r="A37" s="4"/>
      <c r="B37" s="16" t="s">
        <v>43</v>
      </c>
      <c r="C37" s="65"/>
      <c r="D37" s="5"/>
      <c r="E37" s="5"/>
      <c r="F37" s="5"/>
    </row>
    <row r="38" spans="1:6" ht="17.25" customHeight="1">
      <c r="A38" s="4"/>
      <c r="B38" s="16" t="s">
        <v>44</v>
      </c>
      <c r="C38" s="65"/>
      <c r="D38" s="5"/>
      <c r="E38" s="5"/>
      <c r="F38" s="5"/>
    </row>
    <row r="39" spans="1:6" ht="17.25" customHeight="1">
      <c r="A39" s="6" t="s">
        <v>15</v>
      </c>
      <c r="B39" s="14" t="s">
        <v>45</v>
      </c>
      <c r="C39" s="65"/>
      <c r="D39" s="5"/>
      <c r="E39" s="5"/>
      <c r="F39" s="5"/>
    </row>
    <row r="40" spans="1:6" ht="17.25" customHeight="1">
      <c r="A40" s="6" t="s">
        <v>46</v>
      </c>
      <c r="B40" s="14" t="s">
        <v>6</v>
      </c>
      <c r="C40" s="65"/>
      <c r="D40" s="5"/>
      <c r="E40" s="5"/>
      <c r="F40" s="5"/>
    </row>
    <row r="41" spans="1:6" ht="17.25" customHeight="1">
      <c r="A41" s="3">
        <v>3</v>
      </c>
      <c r="B41" s="11" t="s">
        <v>47</v>
      </c>
      <c r="C41" s="65">
        <f>D41</f>
        <v>3457</v>
      </c>
      <c r="D41" s="66">
        <f>D42+D43</f>
        <v>3457</v>
      </c>
      <c r="E41" s="49">
        <f>E42</f>
        <v>1</v>
      </c>
      <c r="F41" s="49">
        <f>F42</f>
        <v>1.1540006695681286</v>
      </c>
    </row>
    <row r="42" spans="1:7" ht="17.25" customHeight="1">
      <c r="A42" s="6" t="s">
        <v>12</v>
      </c>
      <c r="B42" s="14" t="s">
        <v>32</v>
      </c>
      <c r="C42" s="81">
        <v>3447</v>
      </c>
      <c r="D42" s="67">
        <f>C42</f>
        <v>3447</v>
      </c>
      <c r="E42" s="50">
        <f>D42/C42</f>
        <v>1</v>
      </c>
      <c r="F42" s="50">
        <f>D42/G42</f>
        <v>1.1540006695681286</v>
      </c>
      <c r="G42">
        <v>2987</v>
      </c>
    </row>
    <row r="43" spans="1:6" ht="17.25" customHeight="1">
      <c r="A43" s="6" t="s">
        <v>13</v>
      </c>
      <c r="B43" s="14" t="s">
        <v>6</v>
      </c>
      <c r="C43" s="83">
        <v>10</v>
      </c>
      <c r="D43" s="110">
        <f>C43</f>
        <v>10</v>
      </c>
      <c r="E43" s="9"/>
      <c r="F43" s="9"/>
    </row>
    <row r="44" spans="1:6" ht="17.25" customHeight="1">
      <c r="A44" s="3">
        <v>4</v>
      </c>
      <c r="B44" s="11" t="s">
        <v>48</v>
      </c>
      <c r="C44" s="83"/>
      <c r="D44" s="5"/>
      <c r="E44" s="5"/>
      <c r="F44" s="5"/>
    </row>
    <row r="45" spans="1:6" ht="17.25" customHeight="1">
      <c r="A45" s="6" t="s">
        <v>49</v>
      </c>
      <c r="B45" s="14" t="s">
        <v>32</v>
      </c>
      <c r="C45" s="5"/>
      <c r="D45" s="5"/>
      <c r="E45" s="5"/>
      <c r="F45" s="5"/>
    </row>
    <row r="46" spans="1:6" ht="17.25" customHeight="1">
      <c r="A46" s="6" t="s">
        <v>50</v>
      </c>
      <c r="B46" s="14" t="s">
        <v>6</v>
      </c>
      <c r="C46" s="5"/>
      <c r="D46" s="5"/>
      <c r="E46" s="5"/>
      <c r="F46" s="5"/>
    </row>
    <row r="47" spans="1:6" ht="17.25" customHeight="1">
      <c r="A47" s="3">
        <v>5</v>
      </c>
      <c r="B47" s="11" t="s">
        <v>51</v>
      </c>
      <c r="C47" s="5"/>
      <c r="D47" s="5"/>
      <c r="E47" s="5"/>
      <c r="F47" s="5"/>
    </row>
    <row r="48" spans="1:6" ht="17.25" customHeight="1">
      <c r="A48" s="6" t="s">
        <v>52</v>
      </c>
      <c r="B48" s="14" t="s">
        <v>32</v>
      </c>
      <c r="C48" s="5"/>
      <c r="D48" s="5"/>
      <c r="E48" s="5"/>
      <c r="F48" s="5"/>
    </row>
    <row r="49" spans="1:6" ht="17.25" customHeight="1">
      <c r="A49" s="6" t="s">
        <v>53</v>
      </c>
      <c r="B49" s="14" t="s">
        <v>6</v>
      </c>
      <c r="C49" s="5"/>
      <c r="D49" s="5"/>
      <c r="E49" s="5"/>
      <c r="F49" s="5"/>
    </row>
    <row r="50" spans="1:6" ht="17.25" customHeight="1">
      <c r="A50" s="3">
        <v>6</v>
      </c>
      <c r="B50" s="11" t="s">
        <v>54</v>
      </c>
      <c r="C50" s="5"/>
      <c r="D50" s="5"/>
      <c r="E50" s="5"/>
      <c r="F50" s="5"/>
    </row>
    <row r="51" spans="1:6" ht="17.25" customHeight="1">
      <c r="A51" s="6" t="s">
        <v>55</v>
      </c>
      <c r="B51" s="14" t="s">
        <v>32</v>
      </c>
      <c r="C51" s="5"/>
      <c r="D51" s="5"/>
      <c r="E51" s="5"/>
      <c r="F51" s="5"/>
    </row>
    <row r="52" spans="1:6" ht="17.25" customHeight="1">
      <c r="A52" s="6" t="s">
        <v>56</v>
      </c>
      <c r="B52" s="14" t="s">
        <v>6</v>
      </c>
      <c r="C52" s="5"/>
      <c r="D52" s="5"/>
      <c r="E52" s="5"/>
      <c r="F52" s="5"/>
    </row>
    <row r="53" spans="1:6" ht="17.25" customHeight="1">
      <c r="A53" s="3">
        <v>7</v>
      </c>
      <c r="B53" s="11" t="s">
        <v>57</v>
      </c>
      <c r="C53" s="5"/>
      <c r="D53" s="5"/>
      <c r="E53" s="5"/>
      <c r="F53" s="5"/>
    </row>
    <row r="54" spans="1:6" ht="17.25" customHeight="1">
      <c r="A54" s="6" t="s">
        <v>58</v>
      </c>
      <c r="B54" s="14" t="s">
        <v>32</v>
      </c>
      <c r="C54" s="5"/>
      <c r="D54" s="5"/>
      <c r="E54" s="5"/>
      <c r="F54" s="5"/>
    </row>
    <row r="55" spans="1:6" ht="17.25" customHeight="1">
      <c r="A55" s="6" t="s">
        <v>59</v>
      </c>
      <c r="B55" s="14" t="s">
        <v>6</v>
      </c>
      <c r="C55" s="5"/>
      <c r="D55" s="5"/>
      <c r="E55" s="5"/>
      <c r="F55" s="5"/>
    </row>
    <row r="56" spans="1:6" ht="17.25" customHeight="1">
      <c r="A56" s="17">
        <v>8</v>
      </c>
      <c r="B56" s="18" t="s">
        <v>61</v>
      </c>
      <c r="C56" s="19"/>
      <c r="D56" s="20"/>
      <c r="E56" s="20"/>
      <c r="F56" s="5"/>
    </row>
    <row r="57" spans="1:6" ht="17.25" customHeight="1">
      <c r="A57" s="21" t="s">
        <v>62</v>
      </c>
      <c r="B57" s="22" t="s">
        <v>63</v>
      </c>
      <c r="C57" s="19"/>
      <c r="D57" s="20"/>
      <c r="E57" s="20"/>
      <c r="F57" s="5"/>
    </row>
    <row r="58" spans="1:6" ht="17.25" customHeight="1">
      <c r="A58" s="21" t="s">
        <v>64</v>
      </c>
      <c r="B58" s="22" t="s">
        <v>65</v>
      </c>
      <c r="C58" s="19"/>
      <c r="D58" s="20"/>
      <c r="E58" s="20"/>
      <c r="F58" s="5"/>
    </row>
    <row r="59" spans="1:6" ht="17.25" customHeight="1">
      <c r="A59" s="17">
        <v>9</v>
      </c>
      <c r="B59" s="18" t="s">
        <v>66</v>
      </c>
      <c r="C59" s="19"/>
      <c r="D59" s="20"/>
      <c r="E59" s="20"/>
      <c r="F59" s="5"/>
    </row>
    <row r="60" spans="1:6" ht="17.25" customHeight="1">
      <c r="A60" s="21" t="s">
        <v>67</v>
      </c>
      <c r="B60" s="22" t="s">
        <v>63</v>
      </c>
      <c r="C60" s="19"/>
      <c r="D60" s="20"/>
      <c r="E60" s="20"/>
      <c r="F60" s="5"/>
    </row>
    <row r="61" spans="1:6" ht="17.25" customHeight="1">
      <c r="A61" s="21" t="s">
        <v>68</v>
      </c>
      <c r="B61" s="22" t="s">
        <v>65</v>
      </c>
      <c r="C61" s="19"/>
      <c r="D61" s="20"/>
      <c r="E61" s="20"/>
      <c r="F61" s="5"/>
    </row>
    <row r="62" spans="1:6" ht="17.25" customHeight="1">
      <c r="A62" s="17">
        <v>10</v>
      </c>
      <c r="B62" s="18" t="s">
        <v>69</v>
      </c>
      <c r="C62" s="19"/>
      <c r="D62" s="20"/>
      <c r="E62" s="20"/>
      <c r="F62" s="5"/>
    </row>
    <row r="63" spans="1:6" ht="17.25" customHeight="1">
      <c r="A63" s="21" t="s">
        <v>70</v>
      </c>
      <c r="B63" s="22" t="s">
        <v>63</v>
      </c>
      <c r="C63" s="19"/>
      <c r="D63" s="20"/>
      <c r="E63" s="20"/>
      <c r="F63" s="5"/>
    </row>
    <row r="64" spans="1:6" ht="17.25" customHeight="1">
      <c r="A64" s="21" t="s">
        <v>71</v>
      </c>
      <c r="B64" s="22" t="s">
        <v>65</v>
      </c>
      <c r="C64" s="19"/>
      <c r="D64" s="20"/>
      <c r="E64" s="20"/>
      <c r="F64" s="5"/>
    </row>
    <row r="65" spans="1:6" ht="17.25" customHeight="1">
      <c r="A65" s="17" t="s">
        <v>8</v>
      </c>
      <c r="B65" s="18" t="s">
        <v>72</v>
      </c>
      <c r="C65" s="19"/>
      <c r="D65" s="20"/>
      <c r="E65" s="20"/>
      <c r="F65" s="5"/>
    </row>
    <row r="66" spans="1:6" ht="17.25" customHeight="1">
      <c r="A66" s="17">
        <v>1</v>
      </c>
      <c r="B66" s="18" t="s">
        <v>7</v>
      </c>
      <c r="C66" s="19"/>
      <c r="D66" s="20"/>
      <c r="E66" s="20"/>
      <c r="F66" s="5"/>
    </row>
    <row r="67" spans="1:6" ht="17.25" customHeight="1">
      <c r="A67" s="17">
        <v>2</v>
      </c>
      <c r="B67" s="18" t="s">
        <v>40</v>
      </c>
      <c r="C67" s="19"/>
      <c r="D67" s="20"/>
      <c r="E67" s="20"/>
      <c r="F67" s="5"/>
    </row>
    <row r="68" spans="1:6" ht="17.25" customHeight="1">
      <c r="A68" s="17">
        <v>3</v>
      </c>
      <c r="B68" s="18" t="s">
        <v>47</v>
      </c>
      <c r="C68" s="19"/>
      <c r="D68" s="20"/>
      <c r="E68" s="20"/>
      <c r="F68" s="5"/>
    </row>
    <row r="69" spans="1:6" ht="17.25" customHeight="1">
      <c r="A69" s="17">
        <v>4</v>
      </c>
      <c r="B69" s="18" t="s">
        <v>75</v>
      </c>
      <c r="C69" s="19"/>
      <c r="D69" s="20"/>
      <c r="E69" s="20"/>
      <c r="F69" s="5"/>
    </row>
    <row r="70" spans="1:6" ht="17.25" customHeight="1">
      <c r="A70" s="17">
        <v>5</v>
      </c>
      <c r="B70" s="18" t="s">
        <v>76</v>
      </c>
      <c r="C70" s="19"/>
      <c r="D70" s="20"/>
      <c r="E70" s="20"/>
      <c r="F70" s="5"/>
    </row>
    <row r="71" spans="1:6" ht="17.25" customHeight="1">
      <c r="A71" s="17">
        <v>6</v>
      </c>
      <c r="B71" s="18" t="s">
        <v>77</v>
      </c>
      <c r="C71" s="19"/>
      <c r="D71" s="20"/>
      <c r="E71" s="20"/>
      <c r="F71" s="24"/>
    </row>
    <row r="72" spans="1:6" ht="17.25" customHeight="1">
      <c r="A72" s="17">
        <v>7</v>
      </c>
      <c r="B72" s="18" t="s">
        <v>57</v>
      </c>
      <c r="C72" s="19"/>
      <c r="D72" s="20"/>
      <c r="E72" s="20"/>
      <c r="F72" s="25"/>
    </row>
    <row r="73" spans="1:6" ht="17.25" customHeight="1">
      <c r="A73" s="17">
        <v>8</v>
      </c>
      <c r="B73" s="18" t="s">
        <v>61</v>
      </c>
      <c r="C73" s="19"/>
      <c r="D73" s="20"/>
      <c r="E73" s="20"/>
      <c r="F73" s="25"/>
    </row>
    <row r="74" spans="1:6" ht="17.25" customHeight="1">
      <c r="A74" s="17">
        <v>9</v>
      </c>
      <c r="B74" s="18" t="s">
        <v>66</v>
      </c>
      <c r="C74" s="19"/>
      <c r="D74" s="20"/>
      <c r="E74" s="20"/>
      <c r="F74" s="25"/>
    </row>
    <row r="75" spans="1:6" ht="17.25" customHeight="1">
      <c r="A75" s="17">
        <v>10</v>
      </c>
      <c r="B75" s="18" t="s">
        <v>69</v>
      </c>
      <c r="C75" s="19"/>
      <c r="D75" s="20"/>
      <c r="E75" s="20"/>
      <c r="F75" s="25"/>
    </row>
    <row r="76" spans="1:6" ht="17.25" customHeight="1">
      <c r="A76" s="17" t="s">
        <v>36</v>
      </c>
      <c r="B76" s="18" t="s">
        <v>78</v>
      </c>
      <c r="C76" s="19"/>
      <c r="D76" s="20"/>
      <c r="E76" s="20"/>
      <c r="F76" s="25"/>
    </row>
    <row r="77" spans="1:6" ht="17.25" customHeight="1">
      <c r="A77" s="17">
        <v>1</v>
      </c>
      <c r="B77" s="18" t="s">
        <v>7</v>
      </c>
      <c r="C77" s="19"/>
      <c r="D77" s="20"/>
      <c r="E77" s="20"/>
      <c r="F77" s="25"/>
    </row>
    <row r="78" spans="1:6" ht="17.25" customHeight="1">
      <c r="A78" s="17">
        <v>2</v>
      </c>
      <c r="B78" s="18" t="s">
        <v>40</v>
      </c>
      <c r="C78" s="19"/>
      <c r="D78" s="20"/>
      <c r="E78" s="20"/>
      <c r="F78" s="25"/>
    </row>
    <row r="79" spans="1:6" ht="17.25" customHeight="1">
      <c r="A79" s="17">
        <v>3</v>
      </c>
      <c r="B79" s="18" t="s">
        <v>47</v>
      </c>
      <c r="C79" s="19"/>
      <c r="D79" s="20"/>
      <c r="E79" s="20"/>
      <c r="F79" s="25"/>
    </row>
    <row r="80" spans="1:6" ht="17.25" customHeight="1">
      <c r="A80" s="17">
        <v>4</v>
      </c>
      <c r="B80" s="18" t="s">
        <v>75</v>
      </c>
      <c r="C80" s="19"/>
      <c r="D80" s="20"/>
      <c r="E80" s="20"/>
      <c r="F80" s="25"/>
    </row>
    <row r="81" spans="1:6" ht="17.25" customHeight="1">
      <c r="A81" s="17">
        <v>5</v>
      </c>
      <c r="B81" s="18" t="s">
        <v>76</v>
      </c>
      <c r="C81" s="19"/>
      <c r="D81" s="20"/>
      <c r="E81" s="20"/>
      <c r="F81" s="25"/>
    </row>
    <row r="82" spans="1:6" ht="17.25" customHeight="1">
      <c r="A82" s="17">
        <v>6</v>
      </c>
      <c r="B82" s="18" t="s">
        <v>77</v>
      </c>
      <c r="C82" s="19"/>
      <c r="D82" s="20"/>
      <c r="E82" s="20"/>
      <c r="F82" s="25"/>
    </row>
    <row r="83" spans="1:6" ht="17.25" customHeight="1">
      <c r="A83" s="17">
        <v>7</v>
      </c>
      <c r="B83" s="18" t="s">
        <v>57</v>
      </c>
      <c r="C83" s="19"/>
      <c r="D83" s="20"/>
      <c r="E83" s="20"/>
      <c r="F83" s="25"/>
    </row>
    <row r="84" spans="1:6" ht="17.25" customHeight="1">
      <c r="A84" s="17">
        <v>8</v>
      </c>
      <c r="B84" s="18" t="s">
        <v>61</v>
      </c>
      <c r="C84" s="19"/>
      <c r="D84" s="20"/>
      <c r="E84" s="20"/>
      <c r="F84" s="25"/>
    </row>
    <row r="85" spans="1:6" ht="17.25" customHeight="1">
      <c r="A85" s="17">
        <v>9</v>
      </c>
      <c r="B85" s="18" t="s">
        <v>66</v>
      </c>
      <c r="C85" s="19"/>
      <c r="D85" s="20"/>
      <c r="E85" s="20"/>
      <c r="F85" s="25"/>
    </row>
    <row r="86" spans="1:6" ht="17.2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139"/>
  <sheetViews>
    <sheetView zoomScalePageLayoutView="0" workbookViewId="0" topLeftCell="A1">
      <selection activeCell="K13" sqref="K13"/>
    </sheetView>
  </sheetViews>
  <sheetFormatPr defaultColWidth="9.140625" defaultRowHeight="15"/>
  <cols>
    <col min="1" max="1" width="6.00390625" style="0" customWidth="1"/>
    <col min="2" max="2" width="33.57421875" style="0" customWidth="1"/>
    <col min="3" max="3" width="12.57421875" style="0" customWidth="1"/>
    <col min="4" max="4" width="12.7109375" style="0" customWidth="1"/>
    <col min="5" max="5" width="15.28125" style="0" customWidth="1"/>
    <col min="6" max="6" width="18.421875" style="0" customWidth="1"/>
  </cols>
  <sheetData>
    <row r="1" spans="1:6" ht="16.5">
      <c r="A1" s="30" t="s">
        <v>80</v>
      </c>
      <c r="B1" s="1"/>
      <c r="C1" s="113" t="s">
        <v>16</v>
      </c>
      <c r="D1" s="113"/>
      <c r="E1" s="113"/>
      <c r="F1" s="113"/>
    </row>
    <row r="2" spans="1:6" ht="16.5">
      <c r="A2" s="30" t="s">
        <v>81</v>
      </c>
      <c r="B2" s="1"/>
      <c r="C2" s="113" t="s">
        <v>79</v>
      </c>
      <c r="D2" s="113"/>
      <c r="E2" s="113"/>
      <c r="F2" s="113"/>
    </row>
    <row r="3" spans="1:6" ht="18">
      <c r="A3" s="114"/>
      <c r="B3" s="114"/>
      <c r="C3" s="115" t="s">
        <v>82</v>
      </c>
      <c r="D3" s="115"/>
      <c r="E3" s="115"/>
      <c r="F3" s="115"/>
    </row>
    <row r="4" spans="1:6" ht="18">
      <c r="A4" s="114"/>
      <c r="B4" s="114"/>
      <c r="C4" s="2"/>
      <c r="D4" s="116"/>
      <c r="E4" s="116"/>
      <c r="F4" s="116"/>
    </row>
    <row r="5" spans="1:6" ht="14.25">
      <c r="A5" s="127"/>
      <c r="B5" s="127"/>
      <c r="C5" s="127"/>
      <c r="D5" s="127"/>
      <c r="E5" s="127"/>
      <c r="F5" s="127"/>
    </row>
    <row r="6" spans="1:6" ht="15">
      <c r="A6" s="117" t="s">
        <v>83</v>
      </c>
      <c r="B6" s="117"/>
      <c r="C6" s="117"/>
      <c r="D6" s="117"/>
      <c r="E6" s="117"/>
      <c r="F6" s="117"/>
    </row>
    <row r="7" spans="1:6" ht="15">
      <c r="A7" s="118" t="s">
        <v>17</v>
      </c>
      <c r="B7" s="118"/>
      <c r="C7" s="118"/>
      <c r="D7" s="118"/>
      <c r="E7" s="118"/>
      <c r="F7" s="118"/>
    </row>
    <row r="8" spans="1:6" ht="15">
      <c r="A8" s="118" t="s">
        <v>18</v>
      </c>
      <c r="B8" s="118"/>
      <c r="C8" s="118"/>
      <c r="D8" s="118"/>
      <c r="E8" s="118"/>
      <c r="F8" s="118"/>
    </row>
    <row r="9" spans="1:6" ht="18.75" customHeight="1">
      <c r="A9" s="120" t="s">
        <v>19</v>
      </c>
      <c r="B9" s="120"/>
      <c r="C9" s="120"/>
      <c r="D9" s="120"/>
      <c r="E9" s="120"/>
      <c r="F9" s="120"/>
    </row>
    <row r="10" spans="1:6" ht="31.5" customHeight="1">
      <c r="A10" s="121" t="s">
        <v>20</v>
      </c>
      <c r="B10" s="121"/>
      <c r="C10" s="121"/>
      <c r="D10" s="121"/>
      <c r="E10" s="121"/>
      <c r="F10" s="121"/>
    </row>
    <row r="11" spans="1:6" ht="63" customHeight="1">
      <c r="A11" s="121" t="s">
        <v>21</v>
      </c>
      <c r="B11" s="121"/>
      <c r="C11" s="121"/>
      <c r="D11" s="121"/>
      <c r="E11" s="121"/>
      <c r="F11" s="121"/>
    </row>
    <row r="12" spans="1:6" ht="18">
      <c r="A12" s="2"/>
      <c r="B12" s="12"/>
      <c r="C12" s="12"/>
      <c r="D12" s="2"/>
      <c r="E12" s="125" t="s">
        <v>0</v>
      </c>
      <c r="F12" s="125"/>
    </row>
    <row r="13" spans="1:6" ht="74.25" customHeight="1">
      <c r="A13" s="10" t="s">
        <v>1</v>
      </c>
      <c r="B13" s="3" t="s">
        <v>2</v>
      </c>
      <c r="C13" s="10" t="s">
        <v>84</v>
      </c>
      <c r="D13" s="10" t="s">
        <v>60</v>
      </c>
      <c r="E13" s="10" t="s">
        <v>22</v>
      </c>
      <c r="F13" s="10" t="s">
        <v>23</v>
      </c>
    </row>
    <row r="14" spans="1:6" ht="14.25">
      <c r="A14" s="6">
        <v>1</v>
      </c>
      <c r="B14" s="6">
        <v>2</v>
      </c>
      <c r="C14" s="6">
        <v>3</v>
      </c>
      <c r="D14" s="6">
        <v>4</v>
      </c>
      <c r="E14" s="6">
        <v>5</v>
      </c>
      <c r="F14" s="6">
        <v>6</v>
      </c>
    </row>
    <row r="15" spans="1:6" ht="42.75" customHeight="1">
      <c r="A15" s="3" t="s">
        <v>24</v>
      </c>
      <c r="B15" s="11" t="s">
        <v>4</v>
      </c>
      <c r="C15" s="4"/>
      <c r="D15" s="4"/>
      <c r="E15" s="4"/>
      <c r="F15" s="4"/>
    </row>
    <row r="16" spans="1:6" ht="18.75" customHeight="1">
      <c r="A16" s="3" t="s">
        <v>3</v>
      </c>
      <c r="B16" s="11" t="s">
        <v>25</v>
      </c>
      <c r="C16" s="26"/>
      <c r="D16" s="5"/>
      <c r="E16" s="5"/>
      <c r="F16" s="5"/>
    </row>
    <row r="17" spans="1:6" ht="18">
      <c r="A17" s="6">
        <v>1</v>
      </c>
      <c r="B17" s="14" t="s">
        <v>26</v>
      </c>
      <c r="C17" s="27"/>
      <c r="D17" s="5"/>
      <c r="E17" s="5"/>
      <c r="F17" s="5"/>
    </row>
    <row r="18" spans="1:6" ht="18">
      <c r="A18" s="4"/>
      <c r="B18" s="14" t="s">
        <v>27</v>
      </c>
      <c r="C18" s="28"/>
      <c r="D18" s="5"/>
      <c r="E18" s="5"/>
      <c r="F18" s="5"/>
    </row>
    <row r="19" spans="1:6" ht="18">
      <c r="A19" s="4"/>
      <c r="B19" s="14" t="s">
        <v>27</v>
      </c>
      <c r="C19" s="27"/>
      <c r="D19" s="5"/>
      <c r="E19" s="5"/>
      <c r="F19" s="5"/>
    </row>
    <row r="20" spans="1:6" ht="18">
      <c r="A20" s="6">
        <v>2</v>
      </c>
      <c r="B20" s="14" t="s">
        <v>28</v>
      </c>
      <c r="C20" s="27"/>
      <c r="D20" s="5"/>
      <c r="E20" s="5"/>
      <c r="F20" s="5"/>
    </row>
    <row r="21" spans="1:6" ht="18">
      <c r="A21" s="4"/>
      <c r="B21" s="14" t="s">
        <v>29</v>
      </c>
      <c r="C21" s="27"/>
      <c r="D21" s="5"/>
      <c r="E21" s="5"/>
      <c r="F21" s="5"/>
    </row>
    <row r="22" spans="1:6" ht="18">
      <c r="A22" s="4"/>
      <c r="B22" s="14" t="s">
        <v>29</v>
      </c>
      <c r="C22" s="27"/>
      <c r="D22" s="5"/>
      <c r="E22" s="5"/>
      <c r="F22" s="5"/>
    </row>
    <row r="23" spans="1:6" ht="28.5" customHeight="1">
      <c r="A23" s="3" t="s">
        <v>8</v>
      </c>
      <c r="B23" s="11" t="s">
        <v>5</v>
      </c>
      <c r="C23" s="27"/>
      <c r="D23" s="5"/>
      <c r="E23" s="5"/>
      <c r="F23" s="5"/>
    </row>
    <row r="24" spans="1:6" ht="45" customHeight="1">
      <c r="A24" s="7">
        <v>1</v>
      </c>
      <c r="B24" s="15" t="s">
        <v>30</v>
      </c>
      <c r="C24" s="27"/>
      <c r="D24" s="5"/>
      <c r="E24" s="5"/>
      <c r="F24" s="5"/>
    </row>
    <row r="25" spans="1:6" ht="30" customHeight="1">
      <c r="A25" s="6" t="s">
        <v>31</v>
      </c>
      <c r="B25" s="14" t="s">
        <v>32</v>
      </c>
      <c r="C25" s="26"/>
      <c r="D25" s="5"/>
      <c r="E25" s="5"/>
      <c r="F25" s="5"/>
    </row>
    <row r="26" spans="1:6" ht="30" customHeight="1">
      <c r="A26" s="6" t="s">
        <v>33</v>
      </c>
      <c r="B26" s="14" t="s">
        <v>6</v>
      </c>
      <c r="C26" s="27"/>
      <c r="D26" s="5"/>
      <c r="E26" s="5"/>
      <c r="F26" s="5"/>
    </row>
    <row r="27" spans="1:6" ht="30" customHeight="1">
      <c r="A27" s="7">
        <v>2</v>
      </c>
      <c r="B27" s="15" t="s">
        <v>7</v>
      </c>
      <c r="C27" s="28"/>
      <c r="D27" s="5"/>
      <c r="E27" s="5"/>
      <c r="F27" s="5"/>
    </row>
    <row r="28" spans="1:6" ht="30" customHeight="1">
      <c r="A28" s="6" t="s">
        <v>31</v>
      </c>
      <c r="B28" s="14" t="s">
        <v>34</v>
      </c>
      <c r="C28" s="27"/>
      <c r="D28" s="5"/>
      <c r="E28" s="5"/>
      <c r="F28" s="5"/>
    </row>
    <row r="29" spans="1:6" ht="30" customHeight="1">
      <c r="A29" s="6" t="s">
        <v>33</v>
      </c>
      <c r="B29" s="14" t="s">
        <v>35</v>
      </c>
      <c r="C29" s="28"/>
      <c r="D29" s="5"/>
      <c r="E29" s="5"/>
      <c r="F29" s="5"/>
    </row>
    <row r="30" spans="1:6" ht="42.75" customHeight="1">
      <c r="A30" s="3" t="s">
        <v>36</v>
      </c>
      <c r="B30" s="11" t="s">
        <v>37</v>
      </c>
      <c r="C30" s="27"/>
      <c r="D30" s="5"/>
      <c r="E30" s="5"/>
      <c r="F30" s="5"/>
    </row>
    <row r="31" spans="1:6" ht="24" customHeight="1">
      <c r="A31" s="7">
        <v>1</v>
      </c>
      <c r="B31" s="15" t="s">
        <v>26</v>
      </c>
      <c r="C31" s="4"/>
      <c r="D31" s="5"/>
      <c r="E31" s="5"/>
      <c r="F31" s="5"/>
    </row>
    <row r="32" spans="1:6" ht="24" customHeight="1">
      <c r="A32" s="4"/>
      <c r="B32" s="14" t="s">
        <v>27</v>
      </c>
      <c r="C32" s="27"/>
      <c r="D32" s="5"/>
      <c r="E32" s="5"/>
      <c r="F32" s="5"/>
    </row>
    <row r="33" spans="1:6" ht="24" customHeight="1">
      <c r="A33" s="4"/>
      <c r="B33" s="14" t="s">
        <v>27</v>
      </c>
      <c r="C33" s="26"/>
      <c r="D33" s="5"/>
      <c r="E33" s="5"/>
      <c r="F33" s="5"/>
    </row>
    <row r="34" spans="1:6" ht="24" customHeight="1">
      <c r="A34" s="7">
        <v>2</v>
      </c>
      <c r="B34" s="14" t="s">
        <v>28</v>
      </c>
      <c r="C34" s="26"/>
      <c r="D34" s="5"/>
      <c r="E34" s="5"/>
      <c r="F34" s="5"/>
    </row>
    <row r="35" spans="1:6" ht="24" customHeight="1">
      <c r="A35" s="4"/>
      <c r="B35" s="14" t="s">
        <v>29</v>
      </c>
      <c r="C35" s="28"/>
      <c r="D35" s="5"/>
      <c r="E35" s="5"/>
      <c r="F35" s="5"/>
    </row>
    <row r="36" spans="1:6" ht="24" customHeight="1">
      <c r="A36" s="4"/>
      <c r="B36" s="14" t="s">
        <v>29</v>
      </c>
      <c r="C36" s="28"/>
      <c r="D36" s="5"/>
      <c r="E36" s="5"/>
      <c r="F36" s="5"/>
    </row>
    <row r="37" spans="1:6" ht="24" customHeight="1">
      <c r="A37" s="3" t="s">
        <v>38</v>
      </c>
      <c r="B37" s="11" t="s">
        <v>9</v>
      </c>
      <c r="C37" s="29"/>
      <c r="D37" s="8"/>
      <c r="E37" s="8"/>
      <c r="F37" s="8"/>
    </row>
    <row r="38" spans="1:6" ht="24" customHeight="1">
      <c r="A38" s="3" t="s">
        <v>3</v>
      </c>
      <c r="B38" s="11" t="s">
        <v>39</v>
      </c>
      <c r="C38" s="29"/>
      <c r="D38" s="8"/>
      <c r="E38" s="8"/>
      <c r="F38" s="8"/>
    </row>
    <row r="39" spans="1:6" ht="24" customHeight="1">
      <c r="A39" s="3">
        <v>1</v>
      </c>
      <c r="B39" s="11" t="s">
        <v>7</v>
      </c>
      <c r="C39" s="28"/>
      <c r="D39" s="5"/>
      <c r="E39" s="5"/>
      <c r="F39" s="5"/>
    </row>
    <row r="40" spans="1:6" ht="24" customHeight="1">
      <c r="A40" s="6" t="s">
        <v>10</v>
      </c>
      <c r="B40" s="14" t="s">
        <v>34</v>
      </c>
      <c r="C40" s="5"/>
      <c r="D40" s="5"/>
      <c r="E40" s="5"/>
      <c r="F40" s="5"/>
    </row>
    <row r="41" spans="1:6" ht="24" customHeight="1">
      <c r="A41" s="6" t="s">
        <v>11</v>
      </c>
      <c r="B41" s="14" t="s">
        <v>35</v>
      </c>
      <c r="C41" s="5"/>
      <c r="D41" s="5"/>
      <c r="E41" s="5"/>
      <c r="F41" s="5"/>
    </row>
    <row r="42" spans="1:6" ht="30" customHeight="1">
      <c r="A42" s="3">
        <v>2</v>
      </c>
      <c r="B42" s="11" t="s">
        <v>40</v>
      </c>
      <c r="C42" s="5"/>
      <c r="D42" s="5"/>
      <c r="E42" s="5"/>
      <c r="F42" s="5"/>
    </row>
    <row r="43" spans="1:6" ht="29.25" customHeight="1">
      <c r="A43" s="6" t="s">
        <v>14</v>
      </c>
      <c r="B43" s="14" t="s">
        <v>41</v>
      </c>
      <c r="C43" s="5"/>
      <c r="D43" s="5"/>
      <c r="E43" s="5"/>
      <c r="F43" s="4"/>
    </row>
    <row r="44" spans="1:6" ht="28.5" customHeight="1">
      <c r="A44" s="4"/>
      <c r="B44" s="16" t="s">
        <v>42</v>
      </c>
      <c r="C44" s="5"/>
      <c r="D44" s="5"/>
      <c r="E44" s="5"/>
      <c r="F44" s="5"/>
    </row>
    <row r="45" spans="1:6" ht="28.5" customHeight="1">
      <c r="A45" s="4"/>
      <c r="B45" s="16" t="s">
        <v>43</v>
      </c>
      <c r="C45" s="5"/>
      <c r="D45" s="5"/>
      <c r="E45" s="5"/>
      <c r="F45" s="5"/>
    </row>
    <row r="46" spans="1:6" ht="29.25" customHeight="1">
      <c r="A46" s="4"/>
      <c r="B46" s="16" t="s">
        <v>44</v>
      </c>
      <c r="C46" s="5"/>
      <c r="D46" s="5"/>
      <c r="E46" s="5"/>
      <c r="F46" s="5"/>
    </row>
    <row r="47" spans="1:6" ht="34.5" customHeight="1">
      <c r="A47" s="6" t="s">
        <v>15</v>
      </c>
      <c r="B47" s="14" t="s">
        <v>45</v>
      </c>
      <c r="C47" s="5"/>
      <c r="D47" s="5"/>
      <c r="E47" s="5"/>
      <c r="F47" s="5"/>
    </row>
    <row r="48" spans="1:6" ht="24" customHeight="1">
      <c r="A48" s="6" t="s">
        <v>46</v>
      </c>
      <c r="B48" s="14" t="s">
        <v>6</v>
      </c>
      <c r="C48" s="5"/>
      <c r="D48" s="5"/>
      <c r="E48" s="5"/>
      <c r="F48" s="5"/>
    </row>
    <row r="49" spans="1:6" ht="24" customHeight="1">
      <c r="A49" s="3">
        <v>3</v>
      </c>
      <c r="B49" s="11" t="s">
        <v>47</v>
      </c>
      <c r="C49" s="8"/>
      <c r="D49" s="8"/>
      <c r="E49" s="8"/>
      <c r="F49" s="8"/>
    </row>
    <row r="50" spans="1:6" ht="24" customHeight="1">
      <c r="A50" s="6" t="s">
        <v>12</v>
      </c>
      <c r="B50" s="14" t="s">
        <v>32</v>
      </c>
      <c r="C50" s="9"/>
      <c r="D50" s="9"/>
      <c r="E50" s="9"/>
      <c r="F50" s="9"/>
    </row>
    <row r="51" spans="1:6" ht="24" customHeight="1">
      <c r="A51" s="6" t="s">
        <v>13</v>
      </c>
      <c r="B51" s="14" t="s">
        <v>6</v>
      </c>
      <c r="C51" s="9"/>
      <c r="D51" s="9"/>
      <c r="E51" s="9"/>
      <c r="F51" s="9"/>
    </row>
    <row r="52" spans="1:6" ht="24" customHeight="1">
      <c r="A52" s="3">
        <v>4</v>
      </c>
      <c r="B52" s="11" t="s">
        <v>48</v>
      </c>
      <c r="C52" s="5"/>
      <c r="D52" s="5"/>
      <c r="E52" s="5"/>
      <c r="F52" s="5"/>
    </row>
    <row r="53" spans="1:6" ht="24" customHeight="1">
      <c r="A53" s="6" t="s">
        <v>49</v>
      </c>
      <c r="B53" s="14" t="s">
        <v>32</v>
      </c>
      <c r="C53" s="5"/>
      <c r="D53" s="5"/>
      <c r="E53" s="5"/>
      <c r="F53" s="5"/>
    </row>
    <row r="54" spans="1:6" ht="24" customHeight="1">
      <c r="A54" s="6" t="s">
        <v>50</v>
      </c>
      <c r="B54" s="14" t="s">
        <v>6</v>
      </c>
      <c r="C54" s="5"/>
      <c r="D54" s="5"/>
      <c r="E54" s="5"/>
      <c r="F54" s="5"/>
    </row>
    <row r="55" spans="1:6" ht="24" customHeight="1">
      <c r="A55" s="3">
        <v>5</v>
      </c>
      <c r="B55" s="11" t="s">
        <v>51</v>
      </c>
      <c r="C55" s="5"/>
      <c r="D55" s="5"/>
      <c r="E55" s="5"/>
      <c r="F55" s="5"/>
    </row>
    <row r="56" spans="1:6" ht="24" customHeight="1">
      <c r="A56" s="6" t="s">
        <v>52</v>
      </c>
      <c r="B56" s="14" t="s">
        <v>32</v>
      </c>
      <c r="C56" s="5"/>
      <c r="D56" s="5"/>
      <c r="E56" s="5"/>
      <c r="F56" s="5"/>
    </row>
    <row r="57" spans="1:6" ht="24" customHeight="1">
      <c r="A57" s="6" t="s">
        <v>53</v>
      </c>
      <c r="B57" s="14" t="s">
        <v>6</v>
      </c>
      <c r="C57" s="5"/>
      <c r="D57" s="5"/>
      <c r="E57" s="5"/>
      <c r="F57" s="5"/>
    </row>
    <row r="58" spans="1:6" ht="24" customHeight="1">
      <c r="A58" s="3">
        <v>6</v>
      </c>
      <c r="B58" s="11" t="s">
        <v>54</v>
      </c>
      <c r="C58" s="5"/>
      <c r="D58" s="5"/>
      <c r="E58" s="5"/>
      <c r="F58" s="5"/>
    </row>
    <row r="59" spans="1:6" ht="24" customHeight="1">
      <c r="A59" s="6" t="s">
        <v>55</v>
      </c>
      <c r="B59" s="14" t="s">
        <v>32</v>
      </c>
      <c r="C59" s="5"/>
      <c r="D59" s="5"/>
      <c r="E59" s="5"/>
      <c r="F59" s="5"/>
    </row>
    <row r="60" spans="1:6" ht="24" customHeight="1">
      <c r="A60" s="6" t="s">
        <v>56</v>
      </c>
      <c r="B60" s="14" t="s">
        <v>6</v>
      </c>
      <c r="C60" s="5"/>
      <c r="D60" s="5"/>
      <c r="E60" s="5"/>
      <c r="F60" s="5"/>
    </row>
    <row r="61" spans="1:6" ht="24" customHeight="1">
      <c r="A61" s="3">
        <v>7</v>
      </c>
      <c r="B61" s="11" t="s">
        <v>57</v>
      </c>
      <c r="C61" s="5"/>
      <c r="D61" s="5"/>
      <c r="E61" s="5"/>
      <c r="F61" s="5"/>
    </row>
    <row r="62" spans="1:6" ht="24" customHeight="1">
      <c r="A62" s="6" t="s">
        <v>58</v>
      </c>
      <c r="B62" s="14" t="s">
        <v>32</v>
      </c>
      <c r="C62" s="5"/>
      <c r="D62" s="5"/>
      <c r="E62" s="5"/>
      <c r="F62" s="5"/>
    </row>
    <row r="63" spans="1:6" ht="24" customHeight="1">
      <c r="A63" s="6" t="s">
        <v>59</v>
      </c>
      <c r="B63" s="14" t="s">
        <v>6</v>
      </c>
      <c r="C63" s="5"/>
      <c r="D63" s="5"/>
      <c r="E63" s="5"/>
      <c r="F63" s="5"/>
    </row>
    <row r="64" spans="1:6" ht="24" customHeight="1">
      <c r="A64" s="17">
        <v>8</v>
      </c>
      <c r="B64" s="18" t="s">
        <v>61</v>
      </c>
      <c r="C64" s="19"/>
      <c r="D64" s="20"/>
      <c r="E64" s="20"/>
      <c r="F64" s="5"/>
    </row>
    <row r="65" spans="1:6" ht="24" customHeight="1">
      <c r="A65" s="21" t="s">
        <v>62</v>
      </c>
      <c r="B65" s="22" t="s">
        <v>63</v>
      </c>
      <c r="C65" s="19"/>
      <c r="D65" s="20"/>
      <c r="E65" s="20"/>
      <c r="F65" s="5"/>
    </row>
    <row r="66" spans="1:6" ht="24" customHeight="1">
      <c r="A66" s="21" t="s">
        <v>64</v>
      </c>
      <c r="B66" s="22" t="s">
        <v>65</v>
      </c>
      <c r="C66" s="19"/>
      <c r="D66" s="20"/>
      <c r="E66" s="20"/>
      <c r="F66" s="5"/>
    </row>
    <row r="67" spans="1:6" ht="24" customHeight="1">
      <c r="A67" s="17">
        <v>9</v>
      </c>
      <c r="B67" s="18" t="s">
        <v>66</v>
      </c>
      <c r="C67" s="19"/>
      <c r="D67" s="20"/>
      <c r="E67" s="20"/>
      <c r="F67" s="5"/>
    </row>
    <row r="68" spans="1:6" ht="24" customHeight="1">
      <c r="A68" s="21" t="s">
        <v>67</v>
      </c>
      <c r="B68" s="22" t="s">
        <v>63</v>
      </c>
      <c r="C68" s="19"/>
      <c r="D68" s="20"/>
      <c r="E68" s="20"/>
      <c r="F68" s="5"/>
    </row>
    <row r="69" spans="1:6" ht="24" customHeight="1">
      <c r="A69" s="21" t="s">
        <v>68</v>
      </c>
      <c r="B69" s="22" t="s">
        <v>65</v>
      </c>
      <c r="C69" s="19"/>
      <c r="D69" s="20"/>
      <c r="E69" s="20"/>
      <c r="F69" s="5"/>
    </row>
    <row r="70" spans="1:6" ht="24" customHeight="1">
      <c r="A70" s="17">
        <v>10</v>
      </c>
      <c r="B70" s="18" t="s">
        <v>69</v>
      </c>
      <c r="C70" s="19"/>
      <c r="D70" s="20"/>
      <c r="E70" s="20"/>
      <c r="F70" s="5"/>
    </row>
    <row r="71" spans="1:6" ht="24" customHeight="1">
      <c r="A71" s="21" t="s">
        <v>70</v>
      </c>
      <c r="B71" s="22" t="s">
        <v>63</v>
      </c>
      <c r="C71" s="19"/>
      <c r="D71" s="20"/>
      <c r="E71" s="20"/>
      <c r="F71" s="5"/>
    </row>
    <row r="72" spans="1:6" ht="34.5" customHeight="1">
      <c r="A72" s="21" t="s">
        <v>71</v>
      </c>
      <c r="B72" s="22" t="s">
        <v>65</v>
      </c>
      <c r="C72" s="19"/>
      <c r="D72" s="20"/>
      <c r="E72" s="20"/>
      <c r="F72" s="5"/>
    </row>
    <row r="73" spans="1:6" ht="24" customHeight="1">
      <c r="A73" s="17" t="s">
        <v>8</v>
      </c>
      <c r="B73" s="18" t="s">
        <v>72</v>
      </c>
      <c r="C73" s="19"/>
      <c r="D73" s="20"/>
      <c r="E73" s="20"/>
      <c r="F73" s="5"/>
    </row>
    <row r="74" spans="1:6" ht="24" customHeight="1">
      <c r="A74" s="17">
        <v>1</v>
      </c>
      <c r="B74" s="18" t="s">
        <v>7</v>
      </c>
      <c r="C74" s="19"/>
      <c r="D74" s="20"/>
      <c r="E74" s="20"/>
      <c r="F74" s="5"/>
    </row>
    <row r="75" spans="1:6" ht="24" customHeight="1">
      <c r="A75" s="21" t="s">
        <v>10</v>
      </c>
      <c r="B75" s="22" t="s">
        <v>73</v>
      </c>
      <c r="C75" s="19"/>
      <c r="D75" s="20"/>
      <c r="E75" s="20"/>
      <c r="F75" s="5"/>
    </row>
    <row r="76" spans="1:6" ht="24" customHeight="1">
      <c r="A76" s="21" t="s">
        <v>11</v>
      </c>
      <c r="B76" s="22" t="s">
        <v>74</v>
      </c>
      <c r="C76" s="19"/>
      <c r="D76" s="20"/>
      <c r="E76" s="20"/>
      <c r="F76" s="5"/>
    </row>
    <row r="77" spans="1:6" ht="24" customHeight="1">
      <c r="A77" s="17">
        <v>2</v>
      </c>
      <c r="B77" s="18" t="s">
        <v>40</v>
      </c>
      <c r="C77" s="19"/>
      <c r="D77" s="20"/>
      <c r="E77" s="20"/>
      <c r="F77" s="5"/>
    </row>
    <row r="78" spans="1:6" ht="24" customHeight="1">
      <c r="A78" s="21" t="s">
        <v>14</v>
      </c>
      <c r="B78" s="22" t="s">
        <v>73</v>
      </c>
      <c r="C78" s="19"/>
      <c r="D78" s="20"/>
      <c r="E78" s="20"/>
      <c r="F78" s="5"/>
    </row>
    <row r="79" spans="1:6" ht="24" customHeight="1">
      <c r="A79" s="21" t="s">
        <v>15</v>
      </c>
      <c r="B79" s="22" t="s">
        <v>74</v>
      </c>
      <c r="C79" s="19"/>
      <c r="D79" s="20"/>
      <c r="E79" s="20"/>
      <c r="F79" s="5"/>
    </row>
    <row r="80" spans="1:6" ht="24" customHeight="1">
      <c r="A80" s="17">
        <v>3</v>
      </c>
      <c r="B80" s="18" t="s">
        <v>47</v>
      </c>
      <c r="C80" s="19"/>
      <c r="D80" s="20"/>
      <c r="E80" s="20"/>
      <c r="F80" s="5"/>
    </row>
    <row r="81" spans="1:6" ht="24" customHeight="1">
      <c r="A81" s="21" t="s">
        <v>12</v>
      </c>
      <c r="B81" s="22" t="s">
        <v>73</v>
      </c>
      <c r="C81" s="19"/>
      <c r="D81" s="20"/>
      <c r="E81" s="20"/>
      <c r="F81" s="5"/>
    </row>
    <row r="82" spans="1:6" ht="24" customHeight="1">
      <c r="A82" s="21" t="s">
        <v>13</v>
      </c>
      <c r="B82" s="22" t="s">
        <v>74</v>
      </c>
      <c r="C82" s="19"/>
      <c r="D82" s="20"/>
      <c r="E82" s="20"/>
      <c r="F82" s="5"/>
    </row>
    <row r="83" spans="1:6" ht="24" customHeight="1">
      <c r="A83" s="17">
        <v>4</v>
      </c>
      <c r="B83" s="18" t="s">
        <v>75</v>
      </c>
      <c r="C83" s="19"/>
      <c r="D83" s="20"/>
      <c r="E83" s="20"/>
      <c r="F83" s="5"/>
    </row>
    <row r="84" spans="1:6" ht="24" customHeight="1">
      <c r="A84" s="21" t="s">
        <v>49</v>
      </c>
      <c r="B84" s="22" t="s">
        <v>73</v>
      </c>
      <c r="C84" s="19"/>
      <c r="D84" s="20"/>
      <c r="E84" s="20"/>
      <c r="F84" s="5"/>
    </row>
    <row r="85" spans="1:6" ht="24" customHeight="1">
      <c r="A85" s="21" t="s">
        <v>50</v>
      </c>
      <c r="B85" s="22" t="s">
        <v>74</v>
      </c>
      <c r="C85" s="19"/>
      <c r="D85" s="20"/>
      <c r="E85" s="20"/>
      <c r="F85" s="5"/>
    </row>
    <row r="86" spans="1:6" ht="24" customHeight="1">
      <c r="A86" s="17">
        <v>5</v>
      </c>
      <c r="B86" s="18" t="s">
        <v>76</v>
      </c>
      <c r="C86" s="19"/>
      <c r="D86" s="20"/>
      <c r="E86" s="20"/>
      <c r="F86" s="5"/>
    </row>
    <row r="87" spans="1:6" ht="24" customHeight="1">
      <c r="A87" s="21" t="s">
        <v>52</v>
      </c>
      <c r="B87" s="22" t="s">
        <v>73</v>
      </c>
      <c r="C87" s="19"/>
      <c r="D87" s="20"/>
      <c r="E87" s="20"/>
      <c r="F87" s="5"/>
    </row>
    <row r="88" spans="1:6" ht="24" customHeight="1">
      <c r="A88" s="21" t="s">
        <v>15</v>
      </c>
      <c r="B88" s="22" t="s">
        <v>74</v>
      </c>
      <c r="C88" s="19"/>
      <c r="D88" s="20"/>
      <c r="E88" s="20"/>
      <c r="F88" s="23"/>
    </row>
    <row r="89" spans="1:6" ht="24" customHeight="1">
      <c r="A89" s="17">
        <v>6</v>
      </c>
      <c r="B89" s="18" t="s">
        <v>77</v>
      </c>
      <c r="C89" s="19"/>
      <c r="D89" s="20"/>
      <c r="E89" s="20"/>
      <c r="F89" s="24"/>
    </row>
    <row r="90" spans="1:6" ht="24" customHeight="1">
      <c r="A90" s="21" t="s">
        <v>55</v>
      </c>
      <c r="B90" s="22" t="s">
        <v>73</v>
      </c>
      <c r="C90" s="19"/>
      <c r="D90" s="20"/>
      <c r="E90" s="20"/>
      <c r="F90" s="23"/>
    </row>
    <row r="91" spans="1:6" ht="24" customHeight="1">
      <c r="A91" s="21" t="s">
        <v>56</v>
      </c>
      <c r="B91" s="22" t="s">
        <v>74</v>
      </c>
      <c r="C91" s="19"/>
      <c r="D91" s="20"/>
      <c r="E91" s="20"/>
      <c r="F91" s="25"/>
    </row>
    <row r="92" spans="1:6" ht="24" customHeight="1">
      <c r="A92" s="17">
        <v>7</v>
      </c>
      <c r="B92" s="18" t="s">
        <v>57</v>
      </c>
      <c r="C92" s="19"/>
      <c r="D92" s="20"/>
      <c r="E92" s="20"/>
      <c r="F92" s="25"/>
    </row>
    <row r="93" spans="1:6" ht="24" customHeight="1">
      <c r="A93" s="21" t="s">
        <v>58</v>
      </c>
      <c r="B93" s="22" t="s">
        <v>73</v>
      </c>
      <c r="C93" s="19"/>
      <c r="D93" s="20"/>
      <c r="E93" s="20"/>
      <c r="F93" s="25"/>
    </row>
    <row r="94" spans="1:6" ht="24" customHeight="1">
      <c r="A94" s="21" t="s">
        <v>59</v>
      </c>
      <c r="B94" s="22" t="s">
        <v>74</v>
      </c>
      <c r="C94" s="19"/>
      <c r="D94" s="20"/>
      <c r="E94" s="20"/>
      <c r="F94" s="25"/>
    </row>
    <row r="95" spans="1:6" ht="24" customHeight="1">
      <c r="A95" s="17">
        <v>8</v>
      </c>
      <c r="B95" s="18" t="s">
        <v>61</v>
      </c>
      <c r="C95" s="19"/>
      <c r="D95" s="20"/>
      <c r="E95" s="20"/>
      <c r="F95" s="25"/>
    </row>
    <row r="96" spans="1:6" ht="15">
      <c r="A96" s="21" t="s">
        <v>62</v>
      </c>
      <c r="B96" s="22" t="s">
        <v>73</v>
      </c>
      <c r="C96" s="19"/>
      <c r="D96" s="20"/>
      <c r="E96" s="20"/>
      <c r="F96" s="25"/>
    </row>
    <row r="97" spans="1:6" ht="15">
      <c r="A97" s="21" t="s">
        <v>64</v>
      </c>
      <c r="B97" s="22" t="s">
        <v>74</v>
      </c>
      <c r="C97" s="19"/>
      <c r="D97" s="20"/>
      <c r="E97" s="20"/>
      <c r="F97" s="25"/>
    </row>
    <row r="98" spans="1:6" ht="30.75">
      <c r="A98" s="17">
        <v>9</v>
      </c>
      <c r="B98" s="18" t="s">
        <v>66</v>
      </c>
      <c r="C98" s="19"/>
      <c r="D98" s="20"/>
      <c r="E98" s="20"/>
      <c r="F98" s="25"/>
    </row>
    <row r="99" spans="1:6" ht="15">
      <c r="A99" s="21" t="s">
        <v>67</v>
      </c>
      <c r="B99" s="22" t="s">
        <v>73</v>
      </c>
      <c r="C99" s="19"/>
      <c r="D99" s="20"/>
      <c r="E99" s="20"/>
      <c r="F99" s="25"/>
    </row>
    <row r="100" spans="1:6" ht="15">
      <c r="A100" s="21" t="s">
        <v>68</v>
      </c>
      <c r="B100" s="22" t="s">
        <v>74</v>
      </c>
      <c r="C100" s="19"/>
      <c r="D100" s="20"/>
      <c r="E100" s="20"/>
      <c r="F100" s="25"/>
    </row>
    <row r="101" spans="1:6" ht="15">
      <c r="A101" s="17">
        <v>10</v>
      </c>
      <c r="B101" s="18" t="s">
        <v>69</v>
      </c>
      <c r="C101" s="19"/>
      <c r="D101" s="20"/>
      <c r="E101" s="20"/>
      <c r="F101" s="25"/>
    </row>
    <row r="102" spans="1:6" ht="15">
      <c r="A102" s="21" t="s">
        <v>70</v>
      </c>
      <c r="B102" s="22" t="s">
        <v>73</v>
      </c>
      <c r="C102" s="19"/>
      <c r="D102" s="20"/>
      <c r="E102" s="20"/>
      <c r="F102" s="25"/>
    </row>
    <row r="103" spans="1:6" ht="15">
      <c r="A103" s="21" t="s">
        <v>71</v>
      </c>
      <c r="B103" s="22" t="s">
        <v>74</v>
      </c>
      <c r="C103" s="19"/>
      <c r="D103" s="20"/>
      <c r="E103" s="20"/>
      <c r="F103" s="25"/>
    </row>
    <row r="104" spans="1:6" ht="15">
      <c r="A104" s="17" t="s">
        <v>36</v>
      </c>
      <c r="B104" s="18" t="s">
        <v>78</v>
      </c>
      <c r="C104" s="19"/>
      <c r="D104" s="20"/>
      <c r="E104" s="20"/>
      <c r="F104" s="25"/>
    </row>
    <row r="105" spans="1:6" ht="15">
      <c r="A105" s="17">
        <v>1</v>
      </c>
      <c r="B105" s="18" t="s">
        <v>7</v>
      </c>
      <c r="C105" s="19"/>
      <c r="D105" s="20"/>
      <c r="E105" s="20"/>
      <c r="F105" s="25"/>
    </row>
    <row r="106" spans="1:6" ht="15">
      <c r="A106" s="21" t="s">
        <v>10</v>
      </c>
      <c r="B106" s="22" t="s">
        <v>73</v>
      </c>
      <c r="C106" s="19"/>
      <c r="D106" s="20"/>
      <c r="E106" s="20"/>
      <c r="F106" s="25"/>
    </row>
    <row r="107" spans="1:6" ht="15">
      <c r="A107" s="21" t="s">
        <v>11</v>
      </c>
      <c r="B107" s="22" t="s">
        <v>74</v>
      </c>
      <c r="C107" s="19"/>
      <c r="D107" s="20"/>
      <c r="E107" s="20"/>
      <c r="F107" s="25"/>
    </row>
    <row r="108" spans="1:6" ht="30.75">
      <c r="A108" s="17">
        <v>2</v>
      </c>
      <c r="B108" s="18" t="s">
        <v>40</v>
      </c>
      <c r="C108" s="19"/>
      <c r="D108" s="20"/>
      <c r="E108" s="20"/>
      <c r="F108" s="25"/>
    </row>
    <row r="109" spans="1:6" ht="15">
      <c r="A109" s="21" t="s">
        <v>14</v>
      </c>
      <c r="B109" s="22" t="s">
        <v>73</v>
      </c>
      <c r="C109" s="19"/>
      <c r="D109" s="20"/>
      <c r="E109" s="20"/>
      <c r="F109" s="25"/>
    </row>
    <row r="110" spans="1:6" ht="15">
      <c r="A110" s="21" t="s">
        <v>15</v>
      </c>
      <c r="B110" s="22" t="s">
        <v>74</v>
      </c>
      <c r="C110" s="19"/>
      <c r="D110" s="20"/>
      <c r="E110" s="20"/>
      <c r="F110" s="25"/>
    </row>
    <row r="111" spans="1:6" ht="30.75">
      <c r="A111" s="17">
        <v>3</v>
      </c>
      <c r="B111" s="18" t="s">
        <v>47</v>
      </c>
      <c r="C111" s="19"/>
      <c r="D111" s="20"/>
      <c r="E111" s="20"/>
      <c r="F111" s="25"/>
    </row>
    <row r="112" spans="1:6" ht="15">
      <c r="A112" s="21" t="s">
        <v>12</v>
      </c>
      <c r="B112" s="22" t="s">
        <v>73</v>
      </c>
      <c r="C112" s="19"/>
      <c r="D112" s="20"/>
      <c r="E112" s="20"/>
      <c r="F112" s="25"/>
    </row>
    <row r="113" spans="1:6" ht="15">
      <c r="A113" s="21" t="s">
        <v>13</v>
      </c>
      <c r="B113" s="22" t="s">
        <v>74</v>
      </c>
      <c r="C113" s="19"/>
      <c r="D113" s="20"/>
      <c r="E113" s="20"/>
      <c r="F113" s="25"/>
    </row>
    <row r="114" spans="1:6" ht="30.75">
      <c r="A114" s="17">
        <v>4</v>
      </c>
      <c r="B114" s="18" t="s">
        <v>75</v>
      </c>
      <c r="C114" s="19"/>
      <c r="D114" s="20"/>
      <c r="E114" s="20"/>
      <c r="F114" s="25"/>
    </row>
    <row r="115" spans="1:6" ht="15">
      <c r="A115" s="21" t="s">
        <v>49</v>
      </c>
      <c r="B115" s="22" t="s">
        <v>73</v>
      </c>
      <c r="C115" s="19"/>
      <c r="D115" s="20"/>
      <c r="E115" s="20"/>
      <c r="F115" s="25"/>
    </row>
    <row r="116" spans="1:6" ht="15">
      <c r="A116" s="21" t="s">
        <v>50</v>
      </c>
      <c r="B116" s="22" t="s">
        <v>74</v>
      </c>
      <c r="C116" s="19"/>
      <c r="D116" s="20"/>
      <c r="E116" s="20"/>
      <c r="F116" s="25"/>
    </row>
    <row r="117" spans="1:6" ht="15">
      <c r="A117" s="17">
        <v>5</v>
      </c>
      <c r="B117" s="18" t="s">
        <v>76</v>
      </c>
      <c r="C117" s="19"/>
      <c r="D117" s="20"/>
      <c r="E117" s="20"/>
      <c r="F117" s="25"/>
    </row>
    <row r="118" spans="1:6" ht="15">
      <c r="A118" s="21" t="s">
        <v>52</v>
      </c>
      <c r="B118" s="22" t="s">
        <v>73</v>
      </c>
      <c r="C118" s="19"/>
      <c r="D118" s="20"/>
      <c r="E118" s="20"/>
      <c r="F118" s="25"/>
    </row>
    <row r="119" spans="1:6" ht="15">
      <c r="A119" s="21" t="s">
        <v>15</v>
      </c>
      <c r="B119" s="22" t="s">
        <v>74</v>
      </c>
      <c r="C119" s="19"/>
      <c r="D119" s="20"/>
      <c r="E119" s="20"/>
      <c r="F119" s="25"/>
    </row>
    <row r="120" spans="1:6" ht="15">
      <c r="A120" s="17">
        <v>6</v>
      </c>
      <c r="B120" s="18" t="s">
        <v>77</v>
      </c>
      <c r="C120" s="19"/>
      <c r="D120" s="20"/>
      <c r="E120" s="20"/>
      <c r="F120" s="25"/>
    </row>
    <row r="121" spans="1:6" ht="15">
      <c r="A121" s="21" t="s">
        <v>55</v>
      </c>
      <c r="B121" s="22" t="s">
        <v>73</v>
      </c>
      <c r="C121" s="19"/>
      <c r="D121" s="20"/>
      <c r="E121" s="20"/>
      <c r="F121" s="25"/>
    </row>
    <row r="122" spans="1:6" ht="15">
      <c r="A122" s="21" t="s">
        <v>56</v>
      </c>
      <c r="B122" s="22" t="s">
        <v>74</v>
      </c>
      <c r="C122" s="19"/>
      <c r="D122" s="20"/>
      <c r="E122" s="20"/>
      <c r="F122" s="25"/>
    </row>
    <row r="123" spans="1:6" ht="15">
      <c r="A123" s="17">
        <v>7</v>
      </c>
      <c r="B123" s="18" t="s">
        <v>57</v>
      </c>
      <c r="C123" s="19"/>
      <c r="D123" s="20"/>
      <c r="E123" s="20"/>
      <c r="F123" s="25"/>
    </row>
    <row r="124" spans="1:6" ht="15">
      <c r="A124" s="21" t="s">
        <v>58</v>
      </c>
      <c r="B124" s="22" t="s">
        <v>73</v>
      </c>
      <c r="C124" s="19"/>
      <c r="D124" s="20"/>
      <c r="E124" s="20"/>
      <c r="F124" s="25"/>
    </row>
    <row r="125" spans="1:6" ht="15">
      <c r="A125" s="21" t="s">
        <v>59</v>
      </c>
      <c r="B125" s="22" t="s">
        <v>74</v>
      </c>
      <c r="C125" s="19"/>
      <c r="D125" s="20"/>
      <c r="E125" s="20"/>
      <c r="F125" s="25"/>
    </row>
    <row r="126" spans="1:6" ht="15">
      <c r="A126" s="17">
        <v>8</v>
      </c>
      <c r="B126" s="18" t="s">
        <v>61</v>
      </c>
      <c r="C126" s="19"/>
      <c r="D126" s="20"/>
      <c r="E126" s="20"/>
      <c r="F126" s="25"/>
    </row>
    <row r="127" spans="1:6" ht="15">
      <c r="A127" s="21" t="s">
        <v>62</v>
      </c>
      <c r="B127" s="22" t="s">
        <v>73</v>
      </c>
      <c r="C127" s="19"/>
      <c r="D127" s="20"/>
      <c r="E127" s="20"/>
      <c r="F127" s="25"/>
    </row>
    <row r="128" spans="1:6" ht="15">
      <c r="A128" s="21" t="s">
        <v>64</v>
      </c>
      <c r="B128" s="22" t="s">
        <v>74</v>
      </c>
      <c r="C128" s="19"/>
      <c r="D128" s="20"/>
      <c r="E128" s="20"/>
      <c r="F128" s="25"/>
    </row>
    <row r="129" spans="1:6" ht="30.75">
      <c r="A129" s="17">
        <v>9</v>
      </c>
      <c r="B129" s="18" t="s">
        <v>66</v>
      </c>
      <c r="C129" s="19"/>
      <c r="D129" s="20"/>
      <c r="E129" s="20"/>
      <c r="F129" s="25"/>
    </row>
    <row r="130" spans="1:6" ht="15">
      <c r="A130" s="21" t="s">
        <v>67</v>
      </c>
      <c r="B130" s="22" t="s">
        <v>73</v>
      </c>
      <c r="C130" s="19"/>
      <c r="D130" s="20"/>
      <c r="E130" s="20"/>
      <c r="F130" s="25"/>
    </row>
    <row r="131" spans="1:6" ht="15">
      <c r="A131" s="21" t="s">
        <v>68</v>
      </c>
      <c r="B131" s="22" t="s">
        <v>74</v>
      </c>
      <c r="C131" s="19"/>
      <c r="D131" s="20"/>
      <c r="E131" s="20"/>
      <c r="F131" s="25"/>
    </row>
    <row r="132" spans="1:6" ht="15">
      <c r="A132" s="17">
        <v>10</v>
      </c>
      <c r="B132" s="18" t="s">
        <v>69</v>
      </c>
      <c r="C132" s="19"/>
      <c r="D132" s="20"/>
      <c r="E132" s="20"/>
      <c r="F132" s="25"/>
    </row>
    <row r="133" spans="1:6" ht="15">
      <c r="A133" s="21" t="s">
        <v>70</v>
      </c>
      <c r="B133" s="22" t="s">
        <v>73</v>
      </c>
      <c r="C133" s="19"/>
      <c r="D133" s="20"/>
      <c r="E133" s="20"/>
      <c r="F133" s="25"/>
    </row>
    <row r="134" spans="1:6" ht="15">
      <c r="A134" s="21" t="s">
        <v>71</v>
      </c>
      <c r="B134" s="22" t="s">
        <v>74</v>
      </c>
      <c r="C134" s="19"/>
      <c r="D134" s="20"/>
      <c r="E134" s="20"/>
      <c r="F134" s="25"/>
    </row>
    <row r="135" spans="1:5" ht="18">
      <c r="A135" s="13"/>
      <c r="B135" s="13"/>
      <c r="C135" s="13"/>
      <c r="D135" s="13"/>
      <c r="E135" s="13"/>
    </row>
    <row r="136" spans="1:5" ht="18">
      <c r="A136" s="13"/>
      <c r="B136" s="13"/>
      <c r="C136" s="13"/>
      <c r="D136" s="123"/>
      <c r="E136" s="123"/>
    </row>
    <row r="137" spans="1:5" ht="18">
      <c r="A137" s="13"/>
      <c r="B137" s="13"/>
      <c r="C137" s="13"/>
      <c r="D137" s="122"/>
      <c r="E137" s="122"/>
    </row>
    <row r="138" spans="1:5" ht="18">
      <c r="A138" s="13"/>
      <c r="B138" s="13"/>
      <c r="C138" s="13"/>
      <c r="D138" s="123"/>
      <c r="E138" s="123"/>
    </row>
    <row r="139" spans="1:5" ht="18">
      <c r="A139" s="13"/>
      <c r="B139" s="13"/>
      <c r="C139" s="13"/>
      <c r="D139" s="122"/>
      <c r="E139" s="122"/>
    </row>
  </sheetData>
  <sheetProtection/>
  <mergeCells count="18">
    <mergeCell ref="C2:F2"/>
    <mergeCell ref="C1:F1"/>
    <mergeCell ref="C3:F3"/>
    <mergeCell ref="D139:E139"/>
    <mergeCell ref="A8:F8"/>
    <mergeCell ref="A9:F9"/>
    <mergeCell ref="A10:F10"/>
    <mergeCell ref="A11:F11"/>
    <mergeCell ref="E12:F12"/>
    <mergeCell ref="D136:E136"/>
    <mergeCell ref="A3:B3"/>
    <mergeCell ref="D137:E137"/>
    <mergeCell ref="D138:E138"/>
    <mergeCell ref="A4:B4"/>
    <mergeCell ref="D4:F4"/>
    <mergeCell ref="A5:F5"/>
    <mergeCell ref="A6:F6"/>
    <mergeCell ref="A7:F7"/>
  </mergeCells>
  <printOptions horizontalCentered="1"/>
  <pageMargins left="0" right="0" top="0.5" bottom="0.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2023-01-13T03:58:46Z</cp:lastPrinted>
  <dcterms:created xsi:type="dcterms:W3CDTF">2019-05-21T15:17:00Z</dcterms:created>
  <dcterms:modified xsi:type="dcterms:W3CDTF">2023-01-13T03:59:18Z</dcterms:modified>
  <cp:category/>
  <cp:version/>
  <cp:contentType/>
  <cp:contentStatus/>
</cp:coreProperties>
</file>